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318\Desktop\"/>
    </mc:Choice>
  </mc:AlternateContent>
  <xr:revisionPtr revIDLastSave="0" documentId="13_ncr:1_{FACA1A52-4C58-46FB-B78F-91E0D622511F}" xr6:coauthVersionLast="45" xr6:coauthVersionMax="45" xr10:uidLastSave="{00000000-0000-0000-0000-000000000000}"/>
  <bookViews>
    <workbookView xWindow="-120" yWindow="-120" windowWidth="24240" windowHeight="13140" activeTab="1" xr2:uid="{00000000-000D-0000-FFFF-FFFF00000000}"/>
  </bookViews>
  <sheets>
    <sheet name="Инструкция" sheetId="3" r:id="rId1"/>
    <sheet name="Отчет по предмету" sheetId="1" r:id="rId2"/>
    <sheet name="Данные ячеек" sheetId="2" r:id="rId3"/>
  </sheets>
  <externalReferences>
    <externalReference r:id="rId4"/>
    <externalReference r:id="rId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41" i="1" l="1"/>
  <c r="O34" i="1" l="1"/>
  <c r="O14" i="1"/>
  <c r="O45" i="1" l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37" i="1"/>
  <c r="O38" i="1"/>
  <c r="O39" i="1"/>
  <c r="O6" i="1"/>
  <c r="O7" i="1"/>
  <c r="O8" i="1"/>
  <c r="O9" i="1"/>
  <c r="O10" i="1"/>
  <c r="O11" i="1"/>
  <c r="O12" i="1"/>
  <c r="O13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5" i="1"/>
  <c r="O36" i="1"/>
  <c r="O5" i="1"/>
  <c r="O40" i="1" l="1"/>
  <c r="O42" i="1"/>
  <c r="O43" i="1"/>
  <c r="O44" i="1"/>
</calcChain>
</file>

<file path=xl/sharedStrings.xml><?xml version="1.0" encoding="utf-8"?>
<sst xmlns="http://schemas.openxmlformats.org/spreadsheetml/2006/main" count="1561" uniqueCount="409">
  <si>
    <t>Физическая культура</t>
  </si>
  <si>
    <t>№ п/п</t>
  </si>
  <si>
    <t>Фамилия</t>
  </si>
  <si>
    <t>Имя</t>
  </si>
  <si>
    <t>Отчество</t>
  </si>
  <si>
    <t>пол м/ж</t>
  </si>
  <si>
    <t>Дата рождения</t>
  </si>
  <si>
    <t>Гражданство</t>
  </si>
  <si>
    <t>Количество баллов</t>
  </si>
  <si>
    <t>Статус</t>
  </si>
  <si>
    <t>РФ</t>
  </si>
  <si>
    <t>участник</t>
  </si>
  <si>
    <t>Пол</t>
  </si>
  <si>
    <t xml:space="preserve">Предмет </t>
  </si>
  <si>
    <t>Право</t>
  </si>
  <si>
    <t>Математика</t>
  </si>
  <si>
    <t>Биология</t>
  </si>
  <si>
    <t>Информатика и ИКТ</t>
  </si>
  <si>
    <t>Физика</t>
  </si>
  <si>
    <t>Экология</t>
  </si>
  <si>
    <t>История</t>
  </si>
  <si>
    <t>Химия</t>
  </si>
  <si>
    <t>Русский  язык</t>
  </si>
  <si>
    <t>Английский язык</t>
  </si>
  <si>
    <t>Немецкий язык</t>
  </si>
  <si>
    <t>География</t>
  </si>
  <si>
    <t>ОБЖ</t>
  </si>
  <si>
    <t>Обществознаие</t>
  </si>
  <si>
    <t>Искусство (МХК)</t>
  </si>
  <si>
    <t>Литература</t>
  </si>
  <si>
    <t>Технология</t>
  </si>
  <si>
    <t xml:space="preserve">ОВЗ  </t>
  </si>
  <si>
    <t>ОВЗ</t>
  </si>
  <si>
    <t>имеются</t>
  </si>
  <si>
    <t>не имеются</t>
  </si>
  <si>
    <t>Класс</t>
  </si>
  <si>
    <t>победитель</t>
  </si>
  <si>
    <t xml:space="preserve">призер </t>
  </si>
  <si>
    <t>Уровень квалификации</t>
  </si>
  <si>
    <t>высшая квалификационная категория</t>
  </si>
  <si>
    <t>первая квалификационная категория</t>
  </si>
  <si>
    <t>без категории</t>
  </si>
  <si>
    <t>соответствие занимаемой должности</t>
  </si>
  <si>
    <t>Класс обучения</t>
  </si>
  <si>
    <t>Класс выполняемых заданий</t>
  </si>
  <si>
    <t>% выполнения (рейтинг)</t>
  </si>
  <si>
    <t>Предмет</t>
  </si>
  <si>
    <t>Данные о наставнике</t>
  </si>
  <si>
    <t>Данные об участнике</t>
  </si>
  <si>
    <t>Максимальный балл</t>
  </si>
  <si>
    <t>Граждан ство</t>
  </si>
  <si>
    <t>Внесите данные по предмету в ячейку C3, выбрав его название из выпадающего списка</t>
  </si>
  <si>
    <t>Сформируйте список участников,согласно заявкам. Внесите следующие данные об участнике</t>
  </si>
  <si>
    <t>столбец 2 - гражданство, в выпадающем списке пристутсвует данные о гражданстве РФ, внесите иные данные вручную</t>
  </si>
  <si>
    <t>столбец 8-9 - класс, в котором участник учится и класс выполняемых заданий (если он заявил о желании выполнить повышенный уровень, старше по возрасту) - выберите соответствующую цифру из выпадающего списка</t>
  </si>
  <si>
    <t>Спецкласс (направление)</t>
  </si>
  <si>
    <t>естественно-научное</t>
  </si>
  <si>
    <t>математическое</t>
  </si>
  <si>
    <t>инженерное</t>
  </si>
  <si>
    <t>IT-направление</t>
  </si>
  <si>
    <t>М</t>
  </si>
  <si>
    <t>Ж</t>
  </si>
  <si>
    <t>столбец 19 - выберите уровень квалификации педагога из выпадающего списка</t>
  </si>
  <si>
    <t>столбец 15 заполняется в последнюю очередь, на основании данных о % выполнения работы и установления фактического рейтинга участника.</t>
  </si>
  <si>
    <t>столбец 16-18  - внесите данные о фамилии, имени, отчестве педагога по предмету, у которого обучается участник Олимпиады</t>
  </si>
  <si>
    <t xml:space="preserve">столбец 3-5 -  фамилия, имя, отчество участника </t>
  </si>
  <si>
    <t>столбец 6 -  пол -м/ ж - из выпадающего списка</t>
  </si>
  <si>
    <t>столбец 7 - дата рождения - добавьте данные вручную</t>
  </si>
  <si>
    <t>столбец 12-13 -14 -  данные по итогам проверки олимпиадных заданий - фактический суммарный балл и максимально возможный.</t>
  </si>
  <si>
    <t>столбце 14 - % выполнения определяется автоматически по формуле</t>
  </si>
  <si>
    <t>Рекомендации по определению ПО/ПР на школьном уровне</t>
  </si>
  <si>
    <t>в этом столбце вы можете произвести сортировку по убыванию и выстроить всех участников по рейтингу</t>
  </si>
  <si>
    <t>*</t>
  </si>
  <si>
    <t>Инструкция по заполнению отчета о результатах предметной олимпиады</t>
  </si>
  <si>
    <t xml:space="preserve">Завершая работу, подготовьте файл к отправке муниципальному координатору, </t>
  </si>
  <si>
    <r>
      <t xml:space="preserve">столбец 10 -11 - отметка о наличии ОВЗ и обучкнии в спецклассе - выберите из выпадающего списка. </t>
    </r>
    <r>
      <rPr>
        <b/>
        <sz val="12"/>
        <color theme="1"/>
        <rFont val="Times New Roman"/>
        <family val="1"/>
        <charset val="204"/>
      </rPr>
      <t>Если участник не обучается в спецклассе, ячейку отсавляете пустой.</t>
    </r>
  </si>
  <si>
    <r>
      <t>выберите из выпадающего списка статус -</t>
    </r>
    <r>
      <rPr>
        <b/>
        <sz val="12"/>
        <color theme="1"/>
        <rFont val="Times New Roman"/>
        <family val="1"/>
        <charset val="204"/>
      </rPr>
      <t>победитель, призер, участник</t>
    </r>
  </si>
  <si>
    <r>
      <rPr>
        <b/>
        <sz val="12"/>
        <color theme="1"/>
        <rFont val="Times New Roman"/>
        <family val="1"/>
        <charset val="204"/>
      </rPr>
      <t>победителями Олимпиады являются</t>
    </r>
    <r>
      <rPr>
        <sz val="12"/>
        <color theme="1"/>
        <rFont val="Times New Roman"/>
        <family val="1"/>
        <charset val="204"/>
      </rPr>
      <t xml:space="preserve"> участники, занимающие высшие строчки рейтинговой таблицы, выполнившие не менее 65-75% олимпиадных заданий</t>
    </r>
  </si>
  <si>
    <r>
      <t xml:space="preserve">число победителей следует соотносить с общим числом участников, </t>
    </r>
    <r>
      <rPr>
        <sz val="12"/>
        <color theme="1"/>
        <rFont val="Times New Roman"/>
        <family val="1"/>
        <charset val="204"/>
      </rPr>
      <t>даже при массовом участии статус победителей не следует устанавливать более чем трем участникам</t>
    </r>
  </si>
  <si>
    <r>
      <rPr>
        <b/>
        <sz val="12"/>
        <color theme="1"/>
        <rFont val="Times New Roman"/>
        <family val="1"/>
        <charset val="204"/>
      </rPr>
      <t>призерами Олимпиады являются</t>
    </r>
    <r>
      <rPr>
        <sz val="12"/>
        <color theme="1"/>
        <rFont val="Times New Roman"/>
        <family val="1"/>
        <charset val="204"/>
      </rPr>
      <t xml:space="preserve"> участники рейтинговой таблицы, выполнившие не менее 50% </t>
    </r>
  </si>
  <si>
    <r>
      <rPr>
        <sz val="12"/>
        <color theme="1"/>
        <rFont val="Times New Roman"/>
        <family val="1"/>
        <charset val="204"/>
      </rPr>
      <t>переименуйте файл по образцу 1</t>
    </r>
    <r>
      <rPr>
        <b/>
        <sz val="12"/>
        <color theme="1"/>
        <rFont val="Times New Roman"/>
        <family val="1"/>
        <charset val="204"/>
      </rPr>
      <t>4_ВсОШ_ШЭ_Отчет по предмету_География,</t>
    </r>
  </si>
  <si>
    <t xml:space="preserve">где 14 - номер ОО, ВсОШ ШЭ Отчет по предмету - соответствующий этап Олимпиады и форма документа, География- название предмета </t>
  </si>
  <si>
    <t>Присвоенный КОД от ОО</t>
  </si>
  <si>
    <t xml:space="preserve">Люмицкая </t>
  </si>
  <si>
    <t>Арина</t>
  </si>
  <si>
    <t>Сергеевна</t>
  </si>
  <si>
    <t>ж</t>
  </si>
  <si>
    <t>Гудович</t>
  </si>
  <si>
    <t>Ксения</t>
  </si>
  <si>
    <t>Артёмовна</t>
  </si>
  <si>
    <t>Митрякин</t>
  </si>
  <si>
    <t>Артем</t>
  </si>
  <si>
    <t>Александрович</t>
  </si>
  <si>
    <t>м</t>
  </si>
  <si>
    <t>Хмелев</t>
  </si>
  <si>
    <t>Вячеслав</t>
  </si>
  <si>
    <t>Алексеевич</t>
  </si>
  <si>
    <t xml:space="preserve">Муравьёва </t>
  </si>
  <si>
    <t>Виктория</t>
  </si>
  <si>
    <t>Сергеена</t>
  </si>
  <si>
    <t>Тимошина</t>
  </si>
  <si>
    <t>Алина</t>
  </si>
  <si>
    <t>Анатольевна</t>
  </si>
  <si>
    <t>Булычева</t>
  </si>
  <si>
    <t>Варвара</t>
  </si>
  <si>
    <t>Вячеславовна</t>
  </si>
  <si>
    <t>Димиденко</t>
  </si>
  <si>
    <t>Алексей</t>
  </si>
  <si>
    <t>Никитич</t>
  </si>
  <si>
    <t xml:space="preserve">Давыдов </t>
  </si>
  <si>
    <t>Захар</t>
  </si>
  <si>
    <t>Денисович</t>
  </si>
  <si>
    <t xml:space="preserve">Макаров </t>
  </si>
  <si>
    <t>Фёдор</t>
  </si>
  <si>
    <t>Сергеевич</t>
  </si>
  <si>
    <t xml:space="preserve">Авдеев </t>
  </si>
  <si>
    <t>Станислав</t>
  </si>
  <si>
    <t>Фёдорович</t>
  </si>
  <si>
    <t>Нос</t>
  </si>
  <si>
    <t xml:space="preserve">Ева </t>
  </si>
  <si>
    <t>Михайловна</t>
  </si>
  <si>
    <t xml:space="preserve">Деренских </t>
  </si>
  <si>
    <t>Милица</t>
  </si>
  <si>
    <t>Александровна</t>
  </si>
  <si>
    <t xml:space="preserve">Малкова </t>
  </si>
  <si>
    <t>Ульяна</t>
  </si>
  <si>
    <t>Олеговна</t>
  </si>
  <si>
    <t>Козлова</t>
  </si>
  <si>
    <t>Туйчиева</t>
  </si>
  <si>
    <t>Сумайя</t>
  </si>
  <si>
    <t>Марузовна</t>
  </si>
  <si>
    <t>Дмитриевна</t>
  </si>
  <si>
    <t>Кира</t>
  </si>
  <si>
    <t>Константиновна</t>
  </si>
  <si>
    <t xml:space="preserve">Погорелов </t>
  </si>
  <si>
    <t>Владимир</t>
  </si>
  <si>
    <t>Сергеевмч</t>
  </si>
  <si>
    <t>Щёткина</t>
  </si>
  <si>
    <t>Владимировна</t>
  </si>
  <si>
    <t>Разумова</t>
  </si>
  <si>
    <t>Софья</t>
  </si>
  <si>
    <t>Алексеевна</t>
  </si>
  <si>
    <t>Алексеева</t>
  </si>
  <si>
    <t>Екатерина</t>
  </si>
  <si>
    <t>Денис</t>
  </si>
  <si>
    <t xml:space="preserve">Дулин </t>
  </si>
  <si>
    <t>Евгеньевич</t>
  </si>
  <si>
    <t xml:space="preserve">Ватутин </t>
  </si>
  <si>
    <t>Александр</t>
  </si>
  <si>
    <t>Павлович</t>
  </si>
  <si>
    <t>Комаров</t>
  </si>
  <si>
    <t>Иванович</t>
  </si>
  <si>
    <t>Мухин</t>
  </si>
  <si>
    <t>Максим</t>
  </si>
  <si>
    <t>Машков</t>
  </si>
  <si>
    <t xml:space="preserve"> Александр</t>
  </si>
  <si>
    <t xml:space="preserve"> Александрович</t>
  </si>
  <si>
    <t>Матвей</t>
  </si>
  <si>
    <t>Андрееви</t>
  </si>
  <si>
    <t>Горшков</t>
  </si>
  <si>
    <t>Дмитрий</t>
  </si>
  <si>
    <t xml:space="preserve">Мамаюсупов </t>
  </si>
  <si>
    <t xml:space="preserve">Татаринова </t>
  </si>
  <si>
    <t>Василина</t>
  </si>
  <si>
    <t>Третьякова</t>
  </si>
  <si>
    <t>Влада</t>
  </si>
  <si>
    <t>Бушмакина</t>
  </si>
  <si>
    <t xml:space="preserve"> Доминика</t>
  </si>
  <si>
    <t xml:space="preserve"> Максимовна</t>
  </si>
  <si>
    <t xml:space="preserve">Медведев </t>
  </si>
  <si>
    <t>Иван</t>
  </si>
  <si>
    <t>Решетников</t>
  </si>
  <si>
    <t>Кирилл</t>
  </si>
  <si>
    <t>Дмитриевич</t>
  </si>
  <si>
    <t>Писанко</t>
  </si>
  <si>
    <t xml:space="preserve">Ашурова </t>
  </si>
  <si>
    <t>Рухшона</t>
  </si>
  <si>
    <t>Шухратовна</t>
  </si>
  <si>
    <t xml:space="preserve">Балыменко </t>
  </si>
  <si>
    <t xml:space="preserve">Игорь </t>
  </si>
  <si>
    <t>Андреевич</t>
  </si>
  <si>
    <t xml:space="preserve">Корнишина </t>
  </si>
  <si>
    <t>Романовна</t>
  </si>
  <si>
    <t>Жуканов</t>
  </si>
  <si>
    <t>Анпилогов</t>
  </si>
  <si>
    <t>Максимович</t>
  </si>
  <si>
    <t>Рычкалова</t>
  </si>
  <si>
    <t>Евгеньевна</t>
  </si>
  <si>
    <t>Шмакова</t>
  </si>
  <si>
    <t>Эвелина</t>
  </si>
  <si>
    <t>Шашкова</t>
  </si>
  <si>
    <t>Анастасия</t>
  </si>
  <si>
    <t xml:space="preserve">Токарев </t>
  </si>
  <si>
    <t>Артём</t>
  </si>
  <si>
    <t>Антонович</t>
  </si>
  <si>
    <t>Крамер</t>
  </si>
  <si>
    <t>Валерия</t>
  </si>
  <si>
    <t>Гулий</t>
  </si>
  <si>
    <t>Романович</t>
  </si>
  <si>
    <t xml:space="preserve">Кулаев </t>
  </si>
  <si>
    <t xml:space="preserve">Тимур </t>
  </si>
  <si>
    <t>Витальевич</t>
  </si>
  <si>
    <t xml:space="preserve">Каравосов </t>
  </si>
  <si>
    <t>Андронова</t>
  </si>
  <si>
    <t>Ангелина</t>
  </si>
  <si>
    <t>Витальевна</t>
  </si>
  <si>
    <t xml:space="preserve">Дарий </t>
  </si>
  <si>
    <t>Ефанова</t>
  </si>
  <si>
    <t>Мила</t>
  </si>
  <si>
    <t>Кирилловна</t>
  </si>
  <si>
    <t>Жгун</t>
  </si>
  <si>
    <t xml:space="preserve">Ксения </t>
  </si>
  <si>
    <t>Васильевна</t>
  </si>
  <si>
    <t xml:space="preserve">Жилинков </t>
  </si>
  <si>
    <t>Вадим</t>
  </si>
  <si>
    <t>Викторович</t>
  </si>
  <si>
    <t>Лахнова</t>
  </si>
  <si>
    <t>Слепынина</t>
  </si>
  <si>
    <t>Дарья</t>
  </si>
  <si>
    <t>Павловна</t>
  </si>
  <si>
    <t xml:space="preserve">Панюкова </t>
  </si>
  <si>
    <t>Полина</t>
  </si>
  <si>
    <t>Ивановна</t>
  </si>
  <si>
    <t>Полютина</t>
  </si>
  <si>
    <t>Сильнягин</t>
  </si>
  <si>
    <t xml:space="preserve">Тимошевская </t>
  </si>
  <si>
    <t>Ильиных</t>
  </si>
  <si>
    <t>Сергей</t>
  </si>
  <si>
    <t>Владимирович</t>
  </si>
  <si>
    <t>Девяткина</t>
  </si>
  <si>
    <t>Евангелина</t>
  </si>
  <si>
    <t>Авдонина</t>
  </si>
  <si>
    <t>Никитична</t>
  </si>
  <si>
    <t>Назаров</t>
  </si>
  <si>
    <t>Огнев</t>
  </si>
  <si>
    <t>Мулашов</t>
  </si>
  <si>
    <t>Даниэль</t>
  </si>
  <si>
    <t>Ренатович</t>
  </si>
  <si>
    <t>Тремаскин</t>
  </si>
  <si>
    <t>Журба</t>
  </si>
  <si>
    <t xml:space="preserve">Артем </t>
  </si>
  <si>
    <t>Александрова</t>
  </si>
  <si>
    <t>Таисия</t>
  </si>
  <si>
    <t>Алхимова</t>
  </si>
  <si>
    <t>Андрюкова</t>
  </si>
  <si>
    <t>Лилия</t>
  </si>
  <si>
    <t>Андреевна</t>
  </si>
  <si>
    <t>Исломиддиновна</t>
  </si>
  <si>
    <t>Жасмина</t>
  </si>
  <si>
    <t>Ихромиддиновна</t>
  </si>
  <si>
    <t>Шарифбаева</t>
  </si>
  <si>
    <t>Аниса</t>
  </si>
  <si>
    <t>Матиновна</t>
  </si>
  <si>
    <t>Пешкова</t>
  </si>
  <si>
    <t>Солодуха</t>
  </si>
  <si>
    <t>Юлия</t>
  </si>
  <si>
    <t>Шиканова</t>
  </si>
  <si>
    <t>Милана</t>
  </si>
  <si>
    <t>Ушаков</t>
  </si>
  <si>
    <t>Артемович</t>
  </si>
  <si>
    <t xml:space="preserve">Игонин </t>
  </si>
  <si>
    <t xml:space="preserve">Ярослав </t>
  </si>
  <si>
    <t>Ражапалиева</t>
  </si>
  <si>
    <t>Сабина</t>
  </si>
  <si>
    <t>Усеновна</t>
  </si>
  <si>
    <t xml:space="preserve">Гордеева </t>
  </si>
  <si>
    <t>Алиса</t>
  </si>
  <si>
    <t>Карлова</t>
  </si>
  <si>
    <t>Вероника</t>
  </si>
  <si>
    <t>Яновская</t>
  </si>
  <si>
    <t>Мария</t>
  </si>
  <si>
    <t xml:space="preserve">Бондаренко </t>
  </si>
  <si>
    <t>Даниил</t>
  </si>
  <si>
    <t xml:space="preserve">Василицина </t>
  </si>
  <si>
    <t xml:space="preserve">Григорьева </t>
  </si>
  <si>
    <t>Ольга</t>
  </si>
  <si>
    <t>Юрьевна</t>
  </si>
  <si>
    <t xml:space="preserve">Зайцев </t>
  </si>
  <si>
    <t>Арсений</t>
  </si>
  <si>
    <t xml:space="preserve">Потрохов </t>
  </si>
  <si>
    <t>Михаил</t>
  </si>
  <si>
    <t>Рысева</t>
  </si>
  <si>
    <t>Виолетта</t>
  </si>
  <si>
    <t xml:space="preserve">Третьякова </t>
  </si>
  <si>
    <t xml:space="preserve">Абузяров </t>
  </si>
  <si>
    <t xml:space="preserve">Бородина </t>
  </si>
  <si>
    <t xml:space="preserve">Сергеевна </t>
  </si>
  <si>
    <t xml:space="preserve">Васин </t>
  </si>
  <si>
    <t>Артемий</t>
  </si>
  <si>
    <t xml:space="preserve">Андреевич </t>
  </si>
  <si>
    <t xml:space="preserve">Зееман </t>
  </si>
  <si>
    <t xml:space="preserve">Дария </t>
  </si>
  <si>
    <t xml:space="preserve">Кайгородова </t>
  </si>
  <si>
    <t xml:space="preserve">Левкина </t>
  </si>
  <si>
    <t>Микушин</t>
  </si>
  <si>
    <t>Рогачева</t>
  </si>
  <si>
    <t>Диана</t>
  </si>
  <si>
    <t xml:space="preserve">Якунин </t>
  </si>
  <si>
    <t>Данил</t>
  </si>
  <si>
    <t>Янин</t>
  </si>
  <si>
    <t>Роман</t>
  </si>
  <si>
    <t>Григорьевич</t>
  </si>
  <si>
    <t>Безручко</t>
  </si>
  <si>
    <t xml:space="preserve">Егений </t>
  </si>
  <si>
    <t>Сёмин</t>
  </si>
  <si>
    <t xml:space="preserve">Никулин </t>
  </si>
  <si>
    <t>Константинович</t>
  </si>
  <si>
    <t xml:space="preserve">Ларюшина </t>
  </si>
  <si>
    <t>Косянок</t>
  </si>
  <si>
    <t>Осташко</t>
  </si>
  <si>
    <t>Степан</t>
  </si>
  <si>
    <t>Богомолова</t>
  </si>
  <si>
    <t>Вольман</t>
  </si>
  <si>
    <t>Куторкин</t>
  </si>
  <si>
    <t>Егор</t>
  </si>
  <si>
    <t>Майзер</t>
  </si>
  <si>
    <t>Анна-Виктория</t>
  </si>
  <si>
    <t>Воронов</t>
  </si>
  <si>
    <t>Тимофей</t>
  </si>
  <si>
    <t>Гец</t>
  </si>
  <si>
    <t>Леонидович</t>
  </si>
  <si>
    <t>Бережнев</t>
  </si>
  <si>
    <t>Фёдоров</t>
  </si>
  <si>
    <t>Владислав</t>
  </si>
  <si>
    <t>Мальцев</t>
  </si>
  <si>
    <t>Мирон</t>
  </si>
  <si>
    <t>Олегович</t>
  </si>
  <si>
    <t>18.072013</t>
  </si>
  <si>
    <t>5 А</t>
  </si>
  <si>
    <t>5А</t>
  </si>
  <si>
    <t>5Б</t>
  </si>
  <si>
    <t>5 Б</t>
  </si>
  <si>
    <t>5 В</t>
  </si>
  <si>
    <t>5Д</t>
  </si>
  <si>
    <t>5К</t>
  </si>
  <si>
    <t>5П</t>
  </si>
  <si>
    <t>5Г</t>
  </si>
  <si>
    <t>5Э</t>
  </si>
  <si>
    <t>6а</t>
  </si>
  <si>
    <t>6 Б</t>
  </si>
  <si>
    <t>6г</t>
  </si>
  <si>
    <t>6к</t>
  </si>
  <si>
    <t>6д</t>
  </si>
  <si>
    <t>6э</t>
  </si>
  <si>
    <t>7б</t>
  </si>
  <si>
    <t>7г</t>
  </si>
  <si>
    <t>7С</t>
  </si>
  <si>
    <t>8Б</t>
  </si>
  <si>
    <t>8с</t>
  </si>
  <si>
    <t>9А</t>
  </si>
  <si>
    <t>9а</t>
  </si>
  <si>
    <t>9г</t>
  </si>
  <si>
    <t>9с</t>
  </si>
  <si>
    <t>10А</t>
  </si>
  <si>
    <t>10Б</t>
  </si>
  <si>
    <t>11А</t>
  </si>
  <si>
    <t xml:space="preserve">Майзлер </t>
  </si>
  <si>
    <t>Рафаэль</t>
  </si>
  <si>
    <t xml:space="preserve">Петрюк </t>
  </si>
  <si>
    <t xml:space="preserve">Аделина </t>
  </si>
  <si>
    <t>Коурова</t>
  </si>
  <si>
    <t>Алёна</t>
  </si>
  <si>
    <t xml:space="preserve">Коурова </t>
  </si>
  <si>
    <t>Пиченевская</t>
  </si>
  <si>
    <t xml:space="preserve">Наталья </t>
  </si>
  <si>
    <t>Парвина</t>
  </si>
  <si>
    <t>Абдукахоровна</t>
  </si>
  <si>
    <t>Грабауэр</t>
  </si>
  <si>
    <t>Валерьевна</t>
  </si>
  <si>
    <t xml:space="preserve">Гапарова </t>
  </si>
  <si>
    <t xml:space="preserve">Динара </t>
  </si>
  <si>
    <t>Асановна</t>
  </si>
  <si>
    <t>Гринченко</t>
  </si>
  <si>
    <t xml:space="preserve">Злата </t>
  </si>
  <si>
    <t>Назарова</t>
  </si>
  <si>
    <t>Татьяна</t>
  </si>
  <si>
    <t>Яковлевна</t>
  </si>
  <si>
    <t>Полонская</t>
  </si>
  <si>
    <t>Марина</t>
  </si>
  <si>
    <t>Лехнер</t>
  </si>
  <si>
    <t>6427 71</t>
  </si>
  <si>
    <t>Елисанова</t>
  </si>
  <si>
    <t>Анна</t>
  </si>
  <si>
    <t>6427 70</t>
  </si>
  <si>
    <t>6427 69</t>
  </si>
  <si>
    <t>6427 74</t>
  </si>
  <si>
    <t>6427 76</t>
  </si>
  <si>
    <t>6427 94</t>
  </si>
  <si>
    <t>6427 73</t>
  </si>
  <si>
    <t>6427 81</t>
  </si>
  <si>
    <t>6427 75</t>
  </si>
  <si>
    <t>6427 86</t>
  </si>
  <si>
    <t>6427 68</t>
  </si>
  <si>
    <t>6427 63</t>
  </si>
  <si>
    <t>6427 67</t>
  </si>
  <si>
    <t>6427 78</t>
  </si>
  <si>
    <t>6427 85</t>
  </si>
  <si>
    <t>9427 14</t>
  </si>
  <si>
    <t>9427 18</t>
  </si>
  <si>
    <t>10427 24</t>
  </si>
  <si>
    <t>10427 23</t>
  </si>
  <si>
    <t>10427 25</t>
  </si>
  <si>
    <t>11427 19</t>
  </si>
  <si>
    <t>11427 21</t>
  </si>
  <si>
    <t>11427 20</t>
  </si>
  <si>
    <t xml:space="preserve">педагогический </t>
  </si>
  <si>
    <t xml:space="preserve">кадетский </t>
  </si>
  <si>
    <t xml:space="preserve">био-технологический </t>
  </si>
  <si>
    <t>6в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</si>
</sst>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\.mm\.yyyy"/>
    <numFmt numFmtId="165" formatCode="d\.m\.yyyy"/>
    <numFmt numFmtId="166" formatCode="dd\,mm\,yyyy"/>
    <numFmt numFmtId="167" formatCode="d/m/yyyy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color rgb="FF1F1F1F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64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indexed="64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</font>
    <font>
      <sz val="11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572F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0" fontId="7" fillId="0" borderId="0">
      <alignment vertical="center"/>
    </xf>
    <xf numFmtId="0" fontId="10" fillId="0" borderId="0">
      <alignment vertical="center"/>
    </xf>
    <xf numFmtId="0" fontId="13" fillId="0" borderId="0">
      <alignment vertical="center"/>
    </xf>
    <xf numFmtId="0" fontId="14" fillId="0" borderId="0"/>
    <xf numFmtId="9" fontId="14" fillId="0" borderId="0" applyFont="0" applyFill="0" applyBorder="0" applyAlignment="0" applyProtection="0"/>
  </cellStyleXfs>
  <cellXfs count="174">
    <xf numFmtId="0" fontId="0" fillId="0" borderId="0" xfId="0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16" fontId="2" fillId="0" borderId="0" xfId="0" applyNumberFormat="1" applyFont="1" applyAlignment="1">
      <alignment horizontal="left" vertical="top"/>
    </xf>
    <xf numFmtId="0" fontId="3" fillId="0" borderId="0" xfId="0" applyFont="1" applyAlignment="1">
      <alignment vertical="top"/>
    </xf>
    <xf numFmtId="0" fontId="5" fillId="0" borderId="0" xfId="0" applyNumberFormat="1" applyFont="1" applyAlignment="1">
      <alignment vertical="top"/>
    </xf>
    <xf numFmtId="0" fontId="5" fillId="0" borderId="1" xfId="0" applyNumberFormat="1" applyFont="1" applyBorder="1" applyAlignment="1" applyProtection="1">
      <alignment horizontal="center" vertical="top" wrapText="1"/>
      <protection hidden="1"/>
    </xf>
    <xf numFmtId="0" fontId="6" fillId="0" borderId="1" xfId="0" applyNumberFormat="1" applyFont="1" applyBorder="1" applyAlignment="1" applyProtection="1">
      <alignment horizontal="center" vertical="top" wrapText="1"/>
      <protection hidden="1"/>
    </xf>
    <xf numFmtId="0" fontId="6" fillId="0" borderId="1" xfId="0" applyNumberFormat="1" applyFont="1" applyFill="1" applyBorder="1" applyAlignment="1" applyProtection="1">
      <alignment horizontal="center" vertical="top" wrapText="1"/>
      <protection hidden="1"/>
    </xf>
    <xf numFmtId="0" fontId="5" fillId="0" borderId="1" xfId="0" applyNumberFormat="1" applyFont="1" applyBorder="1" applyAlignment="1" applyProtection="1">
      <alignment horizontal="center" vertical="top"/>
      <protection hidden="1"/>
    </xf>
    <xf numFmtId="0" fontId="5" fillId="0" borderId="1" xfId="0" applyNumberFormat="1" applyFont="1" applyBorder="1" applyAlignment="1" applyProtection="1">
      <alignment horizontal="left" vertical="top"/>
      <protection hidden="1"/>
    </xf>
    <xf numFmtId="0" fontId="5" fillId="0" borderId="1" xfId="0" applyNumberFormat="1" applyFont="1" applyBorder="1" applyAlignment="1">
      <alignment horizontal="left" vertical="top"/>
    </xf>
    <xf numFmtId="0" fontId="5" fillId="0" borderId="1" xfId="0" applyNumberFormat="1" applyFont="1" applyBorder="1" applyAlignment="1">
      <alignment horizontal="center" vertical="top"/>
    </xf>
    <xf numFmtId="9" fontId="5" fillId="0" borderId="1" xfId="1" applyFont="1" applyBorder="1" applyAlignment="1" applyProtection="1">
      <alignment horizontal="center" vertical="top"/>
      <protection hidden="1"/>
    </xf>
    <xf numFmtId="14" fontId="5" fillId="0" borderId="1" xfId="0" applyNumberFormat="1" applyFont="1" applyBorder="1" applyAlignment="1">
      <alignment horizontal="left" vertical="top"/>
    </xf>
    <xf numFmtId="0" fontId="5" fillId="0" borderId="0" xfId="0" applyNumberFormat="1" applyFont="1" applyAlignment="1">
      <alignment horizontal="left" vertical="top"/>
    </xf>
    <xf numFmtId="0" fontId="5" fillId="0" borderId="1" xfId="0" applyNumberFormat="1" applyFont="1" applyFill="1" applyBorder="1" applyAlignment="1">
      <alignment horizontal="center" vertical="top"/>
    </xf>
    <xf numFmtId="0" fontId="5" fillId="0" borderId="1" xfId="0" applyNumberFormat="1" applyFont="1" applyBorder="1" applyAlignment="1">
      <alignment vertical="top"/>
    </xf>
    <xf numFmtId="0" fontId="5" fillId="0" borderId="0" xfId="0" applyNumberFormat="1" applyFont="1" applyAlignment="1">
      <alignment horizontal="center" vertical="top"/>
    </xf>
    <xf numFmtId="0" fontId="4" fillId="0" borderId="0" xfId="0" applyFont="1" applyBorder="1" applyAlignment="1">
      <alignment horizontal="center" vertical="top"/>
    </xf>
    <xf numFmtId="0" fontId="5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vertical="top"/>
    </xf>
    <xf numFmtId="0" fontId="5" fillId="0" borderId="0" xfId="0" applyFont="1" applyBorder="1" applyAlignment="1">
      <alignment horizontal="left" vertical="top"/>
    </xf>
    <xf numFmtId="0" fontId="5" fillId="0" borderId="0" xfId="0" applyFont="1" applyBorder="1"/>
    <xf numFmtId="0" fontId="2" fillId="0" borderId="0" xfId="0" applyNumberFormat="1" applyFont="1" applyBorder="1" applyAlignment="1">
      <alignment vertical="top"/>
    </xf>
    <xf numFmtId="0" fontId="2" fillId="0" borderId="0" xfId="0" applyNumberFormat="1" applyFont="1" applyBorder="1" applyAlignment="1">
      <alignment horizontal="center" vertical="top"/>
    </xf>
    <xf numFmtId="0" fontId="2" fillId="0" borderId="0" xfId="0" applyNumberFormat="1" applyFont="1" applyAlignment="1">
      <alignment vertical="top"/>
    </xf>
    <xf numFmtId="0" fontId="3" fillId="0" borderId="0" xfId="0" applyFont="1" applyAlignment="1">
      <alignment horizontal="left" vertical="top"/>
    </xf>
    <xf numFmtId="0" fontId="2" fillId="2" borderId="0" xfId="0" applyNumberFormat="1" applyFont="1" applyFill="1" applyBorder="1" applyAlignment="1">
      <alignment vertical="top"/>
    </xf>
    <xf numFmtId="0" fontId="5" fillId="0" borderId="1" xfId="0" applyFont="1" applyBorder="1" applyAlignment="1">
      <alignment vertical="top"/>
    </xf>
    <xf numFmtId="0" fontId="5" fillId="0" borderId="1" xfId="0" applyFont="1" applyBorder="1" applyAlignment="1">
      <alignment horizontal="left" vertical="top"/>
    </xf>
    <xf numFmtId="0" fontId="8" fillId="3" borderId="2" xfId="2" applyFont="1" applyFill="1" applyBorder="1" applyAlignment="1">
      <alignment horizontal="left" vertical="top"/>
    </xf>
    <xf numFmtId="0" fontId="9" fillId="3" borderId="2" xfId="2" applyFont="1" applyFill="1" applyBorder="1" applyAlignment="1">
      <alignment horizontal="left" vertical="top"/>
    </xf>
    <xf numFmtId="0" fontId="8" fillId="3" borderId="2" xfId="3" applyFont="1" applyFill="1" applyBorder="1" applyAlignment="1">
      <alignment horizontal="left" vertical="top"/>
    </xf>
    <xf numFmtId="0" fontId="9" fillId="3" borderId="2" xfId="3" applyFont="1" applyFill="1" applyBorder="1" applyAlignment="1">
      <alignment horizontal="left" vertical="top"/>
    </xf>
    <xf numFmtId="0" fontId="9" fillId="3" borderId="2" xfId="0" applyFont="1" applyFill="1" applyBorder="1"/>
    <xf numFmtId="0" fontId="8" fillId="3" borderId="3" xfId="3" applyFont="1" applyFill="1" applyBorder="1" applyAlignment="1">
      <alignment horizontal="left" vertical="top"/>
    </xf>
    <xf numFmtId="0" fontId="9" fillId="3" borderId="3" xfId="3" applyFont="1" applyFill="1" applyBorder="1" applyAlignment="1">
      <alignment horizontal="left" vertical="top"/>
    </xf>
    <xf numFmtId="0" fontId="9" fillId="3" borderId="2" xfId="3" applyFont="1" applyFill="1" applyBorder="1" applyAlignment="1"/>
    <xf numFmtId="0" fontId="9" fillId="3" borderId="4" xfId="3" applyFont="1" applyFill="1" applyBorder="1" applyAlignment="1"/>
    <xf numFmtId="0" fontId="11" fillId="3" borderId="1" xfId="0" applyFont="1" applyFill="1" applyBorder="1" applyAlignment="1">
      <alignment vertical="center"/>
    </xf>
    <xf numFmtId="0" fontId="9" fillId="3" borderId="5" xfId="2" applyFont="1" applyFill="1" applyBorder="1" applyAlignment="1">
      <alignment horizontal="left" vertical="top"/>
    </xf>
    <xf numFmtId="0" fontId="8" fillId="4" borderId="1" xfId="0" applyFont="1" applyFill="1" applyBorder="1" applyAlignment="1">
      <alignment horizontal="left" vertical="top"/>
    </xf>
    <xf numFmtId="0" fontId="12" fillId="4" borderId="1" xfId="0" applyFont="1" applyFill="1" applyBorder="1" applyAlignment="1">
      <alignment horizontal="left" vertical="top"/>
    </xf>
    <xf numFmtId="0" fontId="8" fillId="4" borderId="1" xfId="2" applyFont="1" applyFill="1" applyBorder="1" applyAlignment="1">
      <alignment horizontal="left" vertical="top"/>
    </xf>
    <xf numFmtId="0" fontId="9" fillId="4" borderId="1" xfId="2" applyFont="1" applyFill="1" applyBorder="1" applyAlignment="1">
      <alignment horizontal="left" vertical="top"/>
    </xf>
    <xf numFmtId="0" fontId="12" fillId="4" borderId="1" xfId="0" applyFont="1" applyFill="1" applyBorder="1"/>
    <xf numFmtId="0" fontId="11" fillId="4" borderId="1" xfId="2" applyFont="1" applyFill="1" applyBorder="1">
      <alignment vertical="center"/>
    </xf>
    <xf numFmtId="0" fontId="9" fillId="4" borderId="8" xfId="2" applyFont="1" applyFill="1" applyBorder="1" applyAlignment="1">
      <alignment horizontal="left" vertical="top"/>
    </xf>
    <xf numFmtId="0" fontId="2" fillId="5" borderId="1" xfId="4" applyFont="1" applyFill="1" applyBorder="1" applyAlignment="1">
      <alignment horizontal="left" vertical="top"/>
    </xf>
    <xf numFmtId="0" fontId="2" fillId="5" borderId="1" xfId="4" applyFont="1" applyFill="1" applyBorder="1" applyAlignment="1">
      <alignment horizontal="left" vertical="top" wrapText="1"/>
    </xf>
    <xf numFmtId="0" fontId="2" fillId="5" borderId="1" xfId="2" applyFont="1" applyFill="1" applyBorder="1" applyAlignment="1">
      <alignment horizontal="left" vertical="top"/>
    </xf>
    <xf numFmtId="0" fontId="2" fillId="5" borderId="1" xfId="0" applyFont="1" applyFill="1" applyBorder="1"/>
    <xf numFmtId="0" fontId="9" fillId="6" borderId="1" xfId="2" applyFont="1" applyFill="1" applyBorder="1" applyAlignment="1">
      <alignment horizontal="left" vertical="top"/>
    </xf>
    <xf numFmtId="0" fontId="11" fillId="6" borderId="1" xfId="2" applyFont="1" applyFill="1" applyBorder="1">
      <alignment vertical="center"/>
    </xf>
    <xf numFmtId="0" fontId="9" fillId="6" borderId="2" xfId="0" applyFont="1" applyFill="1" applyBorder="1"/>
    <xf numFmtId="0" fontId="8" fillId="7" borderId="1" xfId="4" applyFont="1" applyFill="1" applyBorder="1" applyAlignment="1">
      <alignment horizontal="left" vertical="top"/>
    </xf>
    <xf numFmtId="0" fontId="12" fillId="7" borderId="1" xfId="4" applyFont="1" applyFill="1" applyBorder="1" applyAlignment="1">
      <alignment horizontal="left" vertical="top"/>
    </xf>
    <xf numFmtId="0" fontId="12" fillId="7" borderId="1" xfId="4" applyFont="1" applyFill="1" applyBorder="1" applyAlignment="1">
      <alignment horizontal="left" vertical="top" wrapText="1"/>
    </xf>
    <xf numFmtId="0" fontId="9" fillId="8" borderId="1" xfId="2" applyFont="1" applyFill="1" applyBorder="1" applyAlignment="1">
      <alignment horizontal="left" vertical="top"/>
    </xf>
    <xf numFmtId="0" fontId="8" fillId="4" borderId="12" xfId="2" applyFont="1" applyFill="1" applyBorder="1" applyAlignment="1">
      <alignment horizontal="left" vertical="top"/>
    </xf>
    <xf numFmtId="0" fontId="9" fillId="4" borderId="12" xfId="2" applyFont="1" applyFill="1" applyBorder="1" applyAlignment="1">
      <alignment horizontal="left" vertical="top"/>
    </xf>
    <xf numFmtId="0" fontId="5" fillId="0" borderId="12" xfId="0" applyNumberFormat="1" applyFont="1" applyFill="1" applyBorder="1" applyAlignment="1">
      <alignment horizontal="center" vertical="top"/>
    </xf>
    <xf numFmtId="9" fontId="5" fillId="0" borderId="12" xfId="1" applyFont="1" applyBorder="1" applyAlignment="1" applyProtection="1">
      <alignment horizontal="center" vertical="top"/>
      <protection hidden="1"/>
    </xf>
    <xf numFmtId="0" fontId="9" fillId="4" borderId="1" xfId="0" applyFont="1" applyFill="1" applyBorder="1" applyAlignment="1">
      <alignment horizontal="left" vertical="top"/>
    </xf>
    <xf numFmtId="0" fontId="9" fillId="4" borderId="1" xfId="0" applyFont="1" applyFill="1" applyBorder="1"/>
    <xf numFmtId="0" fontId="2" fillId="4" borderId="1" xfId="0" applyFont="1" applyFill="1" applyBorder="1"/>
    <xf numFmtId="0" fontId="9" fillId="6" borderId="1" xfId="0" applyFont="1" applyFill="1" applyBorder="1"/>
    <xf numFmtId="0" fontId="11" fillId="6" borderId="1" xfId="0" applyFont="1" applyFill="1" applyBorder="1" applyAlignment="1">
      <alignment vertical="center"/>
    </xf>
    <xf numFmtId="0" fontId="8" fillId="7" borderId="1" xfId="2" applyFont="1" applyFill="1" applyBorder="1" applyAlignment="1">
      <alignment horizontal="left" vertical="top"/>
    </xf>
    <xf numFmtId="0" fontId="9" fillId="7" borderId="1" xfId="2" applyFont="1" applyFill="1" applyBorder="1" applyAlignment="1">
      <alignment horizontal="left" vertical="top"/>
    </xf>
    <xf numFmtId="0" fontId="8" fillId="8" borderId="1" xfId="2" applyFont="1" applyFill="1" applyBorder="1" applyAlignment="1">
      <alignment horizontal="left" vertical="top"/>
    </xf>
    <xf numFmtId="0" fontId="11" fillId="8" borderId="1" xfId="0" applyFont="1" applyFill="1" applyBorder="1" applyAlignment="1">
      <alignment vertical="center"/>
    </xf>
    <xf numFmtId="0" fontId="8" fillId="9" borderId="1" xfId="2" applyFont="1" applyFill="1" applyBorder="1" applyAlignment="1">
      <alignment horizontal="left" vertical="top"/>
    </xf>
    <xf numFmtId="0" fontId="9" fillId="9" borderId="1" xfId="2" applyFont="1" applyFill="1" applyBorder="1" applyAlignment="1">
      <alignment horizontal="left" vertical="top"/>
    </xf>
    <xf numFmtId="165" fontId="8" fillId="9" borderId="1" xfId="2" applyNumberFormat="1" applyFont="1" applyFill="1" applyBorder="1" applyAlignment="1">
      <alignment horizontal="center" vertical="top"/>
    </xf>
    <xf numFmtId="0" fontId="9" fillId="3" borderId="5" xfId="3" applyFont="1" applyFill="1" applyBorder="1" applyAlignment="1">
      <alignment horizontal="left" vertical="top"/>
    </xf>
    <xf numFmtId="0" fontId="9" fillId="3" borderId="5" xfId="0" applyFont="1" applyFill="1" applyBorder="1"/>
    <xf numFmtId="0" fontId="9" fillId="3" borderId="0" xfId="3" applyFont="1" applyFill="1" applyBorder="1" applyAlignment="1">
      <alignment horizontal="left" vertical="top"/>
    </xf>
    <xf numFmtId="0" fontId="9" fillId="3" borderId="5" xfId="3" applyFont="1" applyFill="1" applyBorder="1" applyAlignment="1"/>
    <xf numFmtId="0" fontId="9" fillId="3" borderId="7" xfId="3" applyFont="1" applyFill="1" applyBorder="1" applyAlignment="1"/>
    <xf numFmtId="0" fontId="11" fillId="3" borderId="8" xfId="0" applyFont="1" applyFill="1" applyBorder="1" applyAlignment="1">
      <alignment vertical="center"/>
    </xf>
    <xf numFmtId="0" fontId="12" fillId="4" borderId="8" xfId="0" applyFont="1" applyFill="1" applyBorder="1" applyAlignment="1">
      <alignment horizontal="left" vertical="top"/>
    </xf>
    <xf numFmtId="0" fontId="9" fillId="4" borderId="13" xfId="2" applyFont="1" applyFill="1" applyBorder="1" applyAlignment="1">
      <alignment horizontal="left" vertical="top"/>
    </xf>
    <xf numFmtId="0" fontId="9" fillId="3" borderId="9" xfId="2" applyFont="1" applyFill="1" applyBorder="1" applyAlignment="1">
      <alignment horizontal="left" vertical="top"/>
    </xf>
    <xf numFmtId="0" fontId="9" fillId="3" borderId="9" xfId="3" applyFont="1" applyFill="1" applyBorder="1" applyAlignment="1">
      <alignment horizontal="left" vertical="top"/>
    </xf>
    <xf numFmtId="0" fontId="9" fillId="3" borderId="9" xfId="0" applyFont="1" applyFill="1" applyBorder="1"/>
    <xf numFmtId="0" fontId="9" fillId="3" borderId="9" xfId="3" applyFont="1" applyFill="1" applyBorder="1" applyAlignment="1"/>
    <xf numFmtId="0" fontId="9" fillId="3" borderId="15" xfId="3" applyFont="1" applyFill="1" applyBorder="1" applyAlignment="1"/>
    <xf numFmtId="0" fontId="11" fillId="3" borderId="11" xfId="0" applyFont="1" applyFill="1" applyBorder="1" applyAlignment="1">
      <alignment vertical="center"/>
    </xf>
    <xf numFmtId="0" fontId="9" fillId="3" borderId="11" xfId="2" applyFont="1" applyFill="1" applyBorder="1" applyAlignment="1">
      <alignment horizontal="left" vertical="top"/>
    </xf>
    <xf numFmtId="0" fontId="9" fillId="3" borderId="14" xfId="2" applyFont="1" applyFill="1" applyBorder="1" applyAlignment="1">
      <alignment horizontal="left" vertical="top"/>
    </xf>
    <xf numFmtId="0" fontId="12" fillId="4" borderId="11" xfId="0" applyFont="1" applyFill="1" applyBorder="1" applyAlignment="1">
      <alignment horizontal="left" vertical="top"/>
    </xf>
    <xf numFmtId="0" fontId="9" fillId="4" borderId="11" xfId="2" applyFont="1" applyFill="1" applyBorder="1" applyAlignment="1">
      <alignment horizontal="left" vertical="top"/>
    </xf>
    <xf numFmtId="0" fontId="9" fillId="4" borderId="16" xfId="2" applyFont="1" applyFill="1" applyBorder="1" applyAlignment="1">
      <alignment horizontal="left" vertical="top"/>
    </xf>
    <xf numFmtId="0" fontId="9" fillId="3" borderId="2" xfId="2" applyFont="1" applyFill="1" applyBorder="1" applyAlignment="1">
      <alignment horizontal="right" vertical="top"/>
    </xf>
    <xf numFmtId="0" fontId="9" fillId="3" borderId="2" xfId="0" applyFont="1" applyFill="1" applyBorder="1" applyAlignment="1">
      <alignment horizontal="right" vertical="top"/>
    </xf>
    <xf numFmtId="0" fontId="9" fillId="3" borderId="4" xfId="0" applyFont="1" applyFill="1" applyBorder="1" applyAlignment="1">
      <alignment horizontal="right" vertical="top"/>
    </xf>
    <xf numFmtId="0" fontId="12" fillId="4" borderId="1" xfId="0" applyFont="1" applyFill="1" applyBorder="1" applyAlignment="1">
      <alignment horizontal="right" vertical="top"/>
    </xf>
    <xf numFmtId="0" fontId="2" fillId="5" borderId="1" xfId="4" applyFont="1" applyFill="1" applyBorder="1" applyAlignment="1">
      <alignment horizontal="right" vertical="top"/>
    </xf>
    <xf numFmtId="0" fontId="12" fillId="7" borderId="1" xfId="4" applyFont="1" applyFill="1" applyBorder="1" applyAlignment="1">
      <alignment horizontal="right" vertical="top"/>
    </xf>
    <xf numFmtId="0" fontId="9" fillId="8" borderId="2" xfId="2" applyFont="1" applyFill="1" applyBorder="1" applyAlignment="1">
      <alignment horizontal="right" vertical="top"/>
    </xf>
    <xf numFmtId="0" fontId="9" fillId="9" borderId="2" xfId="0" applyFont="1" applyFill="1" applyBorder="1"/>
    <xf numFmtId="0" fontId="15" fillId="0" borderId="1" xfId="5" applyNumberFormat="1" applyFont="1" applyBorder="1" applyAlignment="1">
      <alignment horizontal="left" vertical="top"/>
    </xf>
    <xf numFmtId="0" fontId="15" fillId="0" borderId="1" xfId="5" applyFont="1" applyBorder="1" applyAlignment="1">
      <alignment horizontal="left" vertical="top"/>
    </xf>
    <xf numFmtId="0" fontId="15" fillId="0" borderId="1" xfId="5" applyNumberFormat="1" applyFont="1" applyBorder="1" applyAlignment="1">
      <alignment horizontal="left" vertical="top"/>
    </xf>
    <xf numFmtId="0" fontId="15" fillId="0" borderId="1" xfId="5" applyFont="1" applyBorder="1" applyAlignment="1">
      <alignment horizontal="left" vertical="top"/>
    </xf>
    <xf numFmtId="0" fontId="5" fillId="0" borderId="1" xfId="0" applyFont="1" applyBorder="1" applyAlignment="1">
      <alignment horizontal="center" vertical="top"/>
    </xf>
    <xf numFmtId="0" fontId="16" fillId="0" borderId="2" xfId="0" applyFont="1" applyBorder="1" applyAlignment="1">
      <alignment horizontal="left" vertical="top"/>
    </xf>
    <xf numFmtId="0" fontId="5" fillId="0" borderId="1" xfId="0" applyNumberFormat="1" applyFont="1" applyBorder="1" applyAlignment="1">
      <alignment horizontal="left" vertical="top"/>
    </xf>
    <xf numFmtId="0" fontId="5" fillId="0" borderId="1" xfId="0" applyFont="1" applyBorder="1" applyAlignment="1">
      <alignment vertical="top"/>
    </xf>
    <xf numFmtId="0" fontId="11" fillId="10" borderId="1" xfId="0" applyFont="1" applyFill="1" applyBorder="1" applyAlignment="1">
      <alignment horizontal="left" vertical="top"/>
    </xf>
    <xf numFmtId="3" fontId="5" fillId="0" borderId="1" xfId="0" applyNumberFormat="1" applyFont="1" applyFill="1" applyBorder="1" applyAlignment="1">
      <alignment horizontal="right" vertical="top"/>
    </xf>
    <xf numFmtId="0" fontId="5" fillId="0" borderId="1" xfId="0" applyNumberFormat="1" applyFont="1" applyFill="1" applyBorder="1" applyAlignment="1">
      <alignment horizontal="right" vertical="top"/>
    </xf>
    <xf numFmtId="0" fontId="5" fillId="0" borderId="1" xfId="0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 vertical="top"/>
    </xf>
    <xf numFmtId="0" fontId="16" fillId="0" borderId="2" xfId="0" applyFont="1" applyBorder="1" applyAlignment="1">
      <alignment horizontal="right" vertical="top"/>
    </xf>
    <xf numFmtId="0" fontId="5" fillId="0" borderId="1" xfId="0" applyFont="1" applyBorder="1" applyAlignment="1">
      <alignment horizontal="right" vertical="top" wrapText="1"/>
    </xf>
    <xf numFmtId="164" fontId="8" fillId="3" borderId="2" xfId="2" applyNumberFormat="1" applyFont="1" applyFill="1" applyBorder="1" applyAlignment="1">
      <alignment horizontal="center" vertical="top"/>
    </xf>
    <xf numFmtId="165" fontId="8" fillId="3" borderId="2" xfId="2" applyNumberFormat="1" applyFont="1" applyFill="1" applyBorder="1" applyAlignment="1">
      <alignment horizontal="center" vertical="top"/>
    </xf>
    <xf numFmtId="165" fontId="8" fillId="3" borderId="2" xfId="3" applyNumberFormat="1" applyFont="1" applyFill="1" applyBorder="1" applyAlignment="1">
      <alignment horizontal="center" vertical="top"/>
    </xf>
    <xf numFmtId="166" fontId="8" fillId="3" borderId="2" xfId="3" applyNumberFormat="1" applyFont="1" applyFill="1" applyBorder="1" applyAlignment="1">
      <alignment horizontal="center" vertical="top"/>
    </xf>
    <xf numFmtId="164" fontId="9" fillId="3" borderId="2" xfId="0" applyNumberFormat="1" applyFont="1" applyFill="1" applyBorder="1" applyAlignment="1">
      <alignment horizontal="center"/>
    </xf>
    <xf numFmtId="166" fontId="8" fillId="3" borderId="2" xfId="2" applyNumberFormat="1" applyFont="1" applyFill="1" applyBorder="1" applyAlignment="1">
      <alignment horizontal="center" vertical="top"/>
    </xf>
    <xf numFmtId="164" fontId="8" fillId="3" borderId="2" xfId="3" applyNumberFormat="1" applyFont="1" applyFill="1" applyBorder="1" applyAlignment="1">
      <alignment horizontal="center" vertical="top"/>
    </xf>
    <xf numFmtId="165" fontId="8" fillId="3" borderId="3" xfId="3" applyNumberFormat="1" applyFont="1" applyFill="1" applyBorder="1" applyAlignment="1">
      <alignment horizontal="center" vertical="top"/>
    </xf>
    <xf numFmtId="165" fontId="9" fillId="3" borderId="2" xfId="3" applyNumberFormat="1" applyFont="1" applyFill="1" applyBorder="1" applyAlignment="1">
      <alignment horizontal="center"/>
    </xf>
    <xf numFmtId="164" fontId="9" fillId="3" borderId="4" xfId="3" applyNumberFormat="1" applyFont="1" applyFill="1" applyBorder="1" applyAlignment="1">
      <alignment horizontal="center"/>
    </xf>
    <xf numFmtId="14" fontId="11" fillId="3" borderId="1" xfId="0" applyNumberFormat="1" applyFont="1" applyFill="1" applyBorder="1" applyAlignment="1">
      <alignment horizontal="center" vertical="center"/>
    </xf>
    <xf numFmtId="14" fontId="11" fillId="3" borderId="1" xfId="2" applyNumberFormat="1" applyFont="1" applyFill="1" applyBorder="1" applyAlignment="1">
      <alignment horizontal="center" vertical="center"/>
    </xf>
    <xf numFmtId="14" fontId="11" fillId="3" borderId="10" xfId="2" applyNumberFormat="1" applyFont="1" applyFill="1" applyBorder="1" applyAlignment="1">
      <alignment horizontal="center" vertical="center" wrapText="1"/>
    </xf>
    <xf numFmtId="14" fontId="11" fillId="3" borderId="0" xfId="2" applyNumberFormat="1" applyFont="1" applyFill="1" applyAlignment="1">
      <alignment horizontal="center" vertical="center"/>
    </xf>
    <xf numFmtId="14" fontId="11" fillId="4" borderId="1" xfId="0" applyNumberFormat="1" applyFont="1" applyFill="1" applyBorder="1" applyAlignment="1">
      <alignment horizontal="center" wrapText="1"/>
    </xf>
    <xf numFmtId="14" fontId="11" fillId="4" borderId="6" xfId="0" applyNumberFormat="1" applyFont="1" applyFill="1" applyBorder="1" applyAlignment="1">
      <alignment horizontal="center" wrapText="1"/>
    </xf>
    <xf numFmtId="167" fontId="8" fillId="4" borderId="1" xfId="2" applyNumberFormat="1" applyFont="1" applyFill="1" applyBorder="1" applyAlignment="1">
      <alignment horizontal="center" vertical="top"/>
    </xf>
    <xf numFmtId="166" fontId="8" fillId="4" borderId="12" xfId="2" applyNumberFormat="1" applyFont="1" applyFill="1" applyBorder="1" applyAlignment="1">
      <alignment horizontal="center" vertical="top"/>
    </xf>
    <xf numFmtId="164" fontId="8" fillId="4" borderId="1" xfId="0" applyNumberFormat="1" applyFont="1" applyFill="1" applyBorder="1" applyAlignment="1">
      <alignment horizontal="center" vertical="top"/>
    </xf>
    <xf numFmtId="165" fontId="8" fillId="4" borderId="1" xfId="0" applyNumberFormat="1" applyFont="1" applyFill="1" applyBorder="1" applyAlignment="1">
      <alignment horizontal="center" vertical="top"/>
    </xf>
    <xf numFmtId="164" fontId="9" fillId="4" borderId="1" xfId="0" applyNumberFormat="1" applyFont="1" applyFill="1" applyBorder="1" applyAlignment="1">
      <alignment horizontal="center"/>
    </xf>
    <xf numFmtId="164" fontId="12" fillId="4" borderId="1" xfId="0" applyNumberFormat="1" applyFont="1" applyFill="1" applyBorder="1" applyAlignment="1">
      <alignment horizontal="center"/>
    </xf>
    <xf numFmtId="164" fontId="12" fillId="4" borderId="1" xfId="0" applyNumberFormat="1" applyFont="1" applyFill="1" applyBorder="1" applyAlignment="1">
      <alignment horizontal="center" vertical="center"/>
    </xf>
    <xf numFmtId="14" fontId="8" fillId="4" borderId="1" xfId="2" applyNumberFormat="1" applyFont="1" applyFill="1" applyBorder="1" applyAlignment="1">
      <alignment horizontal="center" vertical="top"/>
    </xf>
    <xf numFmtId="165" fontId="12" fillId="4" borderId="1" xfId="0" applyNumberFormat="1" applyFont="1" applyFill="1" applyBorder="1" applyAlignment="1">
      <alignment horizontal="center"/>
    </xf>
    <xf numFmtId="166" fontId="8" fillId="4" borderId="1" xfId="0" applyNumberFormat="1" applyFont="1" applyFill="1" applyBorder="1" applyAlignment="1">
      <alignment horizontal="center" vertical="top"/>
    </xf>
    <xf numFmtId="164" fontId="11" fillId="4" borderId="1" xfId="2" applyNumberFormat="1" applyFont="1" applyFill="1" applyBorder="1" applyAlignment="1">
      <alignment horizontal="center" vertical="center"/>
    </xf>
    <xf numFmtId="165" fontId="2" fillId="4" borderId="1" xfId="0" applyNumberFormat="1" applyFon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165" fontId="2" fillId="5" borderId="1" xfId="4" applyNumberFormat="1" applyFont="1" applyFill="1" applyBorder="1" applyAlignment="1">
      <alignment horizontal="center" vertical="top"/>
    </xf>
    <xf numFmtId="166" fontId="2" fillId="5" borderId="1" xfId="4" applyNumberFormat="1" applyFont="1" applyFill="1" applyBorder="1" applyAlignment="1">
      <alignment horizontal="center" vertical="top"/>
    </xf>
    <xf numFmtId="164" fontId="2" fillId="5" borderId="1" xfId="4" applyNumberFormat="1" applyFont="1" applyFill="1" applyBorder="1" applyAlignment="1">
      <alignment horizontal="center" vertical="top"/>
    </xf>
    <xf numFmtId="165" fontId="2" fillId="5" borderId="1" xfId="2" applyNumberFormat="1" applyFont="1" applyFill="1" applyBorder="1" applyAlignment="1">
      <alignment horizontal="center" vertical="top"/>
    </xf>
    <xf numFmtId="164" fontId="2" fillId="5" borderId="1" xfId="2" applyNumberFormat="1" applyFont="1" applyFill="1" applyBorder="1" applyAlignment="1">
      <alignment horizontal="center" vertical="top"/>
    </xf>
    <xf numFmtId="165" fontId="2" fillId="5" borderId="1" xfId="0" applyNumberFormat="1" applyFont="1" applyFill="1" applyBorder="1" applyAlignment="1">
      <alignment horizontal="center"/>
    </xf>
    <xf numFmtId="164" fontId="8" fillId="6" borderId="1" xfId="2" applyNumberFormat="1" applyFont="1" applyFill="1" applyBorder="1" applyAlignment="1">
      <alignment horizontal="center" vertical="top"/>
    </xf>
    <xf numFmtId="165" fontId="9" fillId="6" borderId="1" xfId="0" applyNumberFormat="1" applyFont="1" applyFill="1" applyBorder="1" applyAlignment="1">
      <alignment horizontal="center"/>
    </xf>
    <xf numFmtId="164" fontId="9" fillId="6" borderId="1" xfId="0" applyNumberFormat="1" applyFont="1" applyFill="1" applyBorder="1" applyAlignment="1">
      <alignment horizontal="center"/>
    </xf>
    <xf numFmtId="165" fontId="8" fillId="7" borderId="1" xfId="2" applyNumberFormat="1" applyFont="1" applyFill="1" applyBorder="1" applyAlignment="1">
      <alignment horizontal="center" vertical="top"/>
    </xf>
    <xf numFmtId="164" fontId="8" fillId="7" borderId="1" xfId="2" applyNumberFormat="1" applyFont="1" applyFill="1" applyBorder="1" applyAlignment="1">
      <alignment horizontal="center" vertical="top"/>
    </xf>
    <xf numFmtId="165" fontId="8" fillId="7" borderId="1" xfId="4" applyNumberFormat="1" applyFont="1" applyFill="1" applyBorder="1" applyAlignment="1">
      <alignment horizontal="center" vertical="top"/>
    </xf>
    <xf numFmtId="164" fontId="8" fillId="7" borderId="1" xfId="4" applyNumberFormat="1" applyFont="1" applyFill="1" applyBorder="1" applyAlignment="1">
      <alignment horizontal="center" vertical="top"/>
    </xf>
    <xf numFmtId="165" fontId="8" fillId="8" borderId="1" xfId="2" applyNumberFormat="1" applyFont="1" applyFill="1" applyBorder="1" applyAlignment="1">
      <alignment horizontal="center" vertical="top"/>
    </xf>
    <xf numFmtId="164" fontId="11" fillId="8" borderId="1" xfId="2" applyNumberFormat="1" applyFont="1" applyFill="1" applyBorder="1" applyAlignment="1">
      <alignment horizontal="center" vertical="top" wrapText="1"/>
    </xf>
    <xf numFmtId="164" fontId="11" fillId="8" borderId="1" xfId="2" applyNumberFormat="1" applyFont="1" applyFill="1" applyBorder="1" applyAlignment="1">
      <alignment horizontal="center" vertical="center"/>
    </xf>
    <xf numFmtId="164" fontId="8" fillId="8" borderId="1" xfId="2" applyNumberFormat="1" applyFont="1" applyFill="1" applyBorder="1" applyAlignment="1">
      <alignment horizontal="center" vertical="top"/>
    </xf>
    <xf numFmtId="164" fontId="8" fillId="9" borderId="1" xfId="2" applyNumberFormat="1" applyFont="1" applyFill="1" applyBorder="1" applyAlignment="1">
      <alignment horizontal="center" vertical="top"/>
    </xf>
    <xf numFmtId="0" fontId="19" fillId="0" borderId="1" xfId="0" applyFont="1" applyBorder="1" applyAlignment="1">
      <alignment horizontal="left" vertical="top"/>
    </xf>
    <xf numFmtId="0" fontId="5" fillId="10" borderId="1" xfId="0" applyFont="1" applyFill="1" applyBorder="1" applyAlignment="1">
      <alignment horizontal="center" vertical="top" wrapText="1"/>
    </xf>
    <xf numFmtId="164" fontId="17" fillId="10" borderId="1" xfId="0" applyNumberFormat="1" applyFont="1" applyFill="1" applyBorder="1" applyAlignment="1">
      <alignment horizontal="center" vertical="top" wrapText="1"/>
    </xf>
    <xf numFmtId="0" fontId="0" fillId="0" borderId="1" xfId="0" applyBorder="1"/>
    <xf numFmtId="0" fontId="20" fillId="0" borderId="1" xfId="0" applyFont="1" applyBorder="1"/>
    <xf numFmtId="0" fontId="6" fillId="7" borderId="1" xfId="0" applyNumberFormat="1" applyFont="1" applyFill="1" applyBorder="1" applyAlignment="1">
      <alignment horizontal="center" vertical="top"/>
    </xf>
    <xf numFmtId="0" fontId="5" fillId="7" borderId="1" xfId="0" applyNumberFormat="1" applyFont="1" applyFill="1" applyBorder="1" applyAlignment="1">
      <alignment horizontal="center" vertical="top"/>
    </xf>
    <xf numFmtId="0" fontId="5" fillId="11" borderId="1" xfId="0" applyNumberFormat="1" applyFont="1" applyFill="1" applyBorder="1" applyAlignment="1">
      <alignment horizontal="center" vertical="top"/>
    </xf>
    <xf numFmtId="165" fontId="8" fillId="2" borderId="2" xfId="2" applyNumberFormat="1" applyFont="1" applyFill="1" applyBorder="1" applyAlignment="1">
      <alignment horizontal="center" vertical="top"/>
    </xf>
  </cellXfs>
  <cellStyles count="7">
    <cellStyle name="Обычный" xfId="0" builtinId="0"/>
    <cellStyle name="Обычный 2" xfId="3" xr:uid="{00000000-0005-0000-0000-000001000000}"/>
    <cellStyle name="Обычный 3" xfId="2" xr:uid="{00000000-0005-0000-0000-000002000000}"/>
    <cellStyle name="Обычный 4" xfId="4" xr:uid="{00000000-0005-0000-0000-000003000000}"/>
    <cellStyle name="Обычный 5" xfId="5" xr:uid="{00000000-0005-0000-0000-000004000000}"/>
    <cellStyle name="Процентный" xfId="1" builtinId="5"/>
    <cellStyle name="Процентный 2" xfId="6" xr:uid="{00000000-0005-0000-0000-000006000000}"/>
  </cellStyles>
  <dxfs count="0"/>
  <tableStyles count="0" defaultTableStyle="TableStyleMedium2" defaultPivotStyle="PivotStyleLight16"/>
  <colors>
    <mruColors>
      <color rgb="FFFF572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5;&#1050;/Downloads/&#1086;&#1083;&#1080;&#1084;&#1087;&#1080;&#1072;&#1076;&#1072;%206&#1082;&#1083;&#1072;&#1089;&#10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318/Downloads/&#1043;&#1072;&#1087;&#1072;&#1088;&#1086;&#1074;&#1072;%20&#1086;&#1083;&#1080;&#1084;&#1087;%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Отчет по предмету"/>
      <sheetName val="Данные ячеек"/>
    </sheetNames>
    <sheetDataSet>
      <sheetData sheetId="0" refreshError="1"/>
      <sheetData sheetId="1" refreshError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Отчет по предмету"/>
      <sheetName val="Данные ячеек"/>
    </sheetNames>
    <sheetDataSet>
      <sheetData sheetId="0" refreshError="1"/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C26"/>
  <sheetViews>
    <sheetView topLeftCell="A22" workbookViewId="0">
      <selection activeCell="C24" sqref="C24"/>
    </sheetView>
  </sheetViews>
  <sheetFormatPr defaultColWidth="9.140625" defaultRowHeight="15.75" x14ac:dyDescent="0.25"/>
  <cols>
    <col min="1" max="1" width="9.140625" style="2"/>
    <col min="2" max="2" width="4.7109375" style="1" customWidth="1"/>
    <col min="3" max="3" width="83.28515625" style="2" bestFit="1" customWidth="1"/>
    <col min="4" max="16384" width="9.140625" style="2"/>
  </cols>
  <sheetData>
    <row r="2" spans="2:3" s="4" customFormat="1" x14ac:dyDescent="0.25">
      <c r="B2" s="27"/>
      <c r="C2" s="4" t="s">
        <v>73</v>
      </c>
    </row>
    <row r="3" spans="2:3" x14ac:dyDescent="0.25">
      <c r="B3" s="1">
        <v>1</v>
      </c>
      <c r="C3" s="2" t="s">
        <v>51</v>
      </c>
    </row>
    <row r="4" spans="2:3" x14ac:dyDescent="0.25">
      <c r="B4" s="1">
        <v>2</v>
      </c>
      <c r="C4" s="2" t="s">
        <v>52</v>
      </c>
    </row>
    <row r="5" spans="2:3" x14ac:dyDescent="0.25">
      <c r="B5" s="3"/>
      <c r="C5" s="2" t="s">
        <v>53</v>
      </c>
    </row>
    <row r="6" spans="2:3" x14ac:dyDescent="0.25">
      <c r="C6" s="2" t="s">
        <v>65</v>
      </c>
    </row>
    <row r="7" spans="2:3" x14ac:dyDescent="0.25">
      <c r="C7" s="2" t="s">
        <v>66</v>
      </c>
    </row>
    <row r="8" spans="2:3" x14ac:dyDescent="0.25">
      <c r="C8" s="2" t="s">
        <v>67</v>
      </c>
    </row>
    <row r="9" spans="2:3" x14ac:dyDescent="0.25">
      <c r="C9" s="2" t="s">
        <v>54</v>
      </c>
    </row>
    <row r="10" spans="2:3" x14ac:dyDescent="0.25">
      <c r="C10" s="2" t="s">
        <v>75</v>
      </c>
    </row>
    <row r="11" spans="2:3" x14ac:dyDescent="0.25">
      <c r="C11" s="2" t="s">
        <v>68</v>
      </c>
    </row>
    <row r="12" spans="2:3" x14ac:dyDescent="0.25">
      <c r="C12" s="2" t="s">
        <v>69</v>
      </c>
    </row>
    <row r="13" spans="2:3" x14ac:dyDescent="0.25">
      <c r="C13" s="4" t="s">
        <v>71</v>
      </c>
    </row>
    <row r="14" spans="2:3" x14ac:dyDescent="0.25">
      <c r="B14" s="1">
        <v>3</v>
      </c>
      <c r="C14" s="2" t="s">
        <v>64</v>
      </c>
    </row>
    <row r="15" spans="2:3" x14ac:dyDescent="0.25">
      <c r="C15" s="2" t="s">
        <v>62</v>
      </c>
    </row>
    <row r="16" spans="2:3" x14ac:dyDescent="0.25">
      <c r="C16" s="2" t="s">
        <v>63</v>
      </c>
    </row>
    <row r="17" spans="2:3" x14ac:dyDescent="0.25">
      <c r="B17" s="1">
        <v>4</v>
      </c>
      <c r="C17" s="2" t="s">
        <v>76</v>
      </c>
    </row>
    <row r="19" spans="2:3" x14ac:dyDescent="0.25">
      <c r="B19" s="1" t="s">
        <v>72</v>
      </c>
      <c r="C19" s="2" t="s">
        <v>70</v>
      </c>
    </row>
    <row r="20" spans="2:3" x14ac:dyDescent="0.25">
      <c r="C20" s="2" t="s">
        <v>77</v>
      </c>
    </row>
    <row r="21" spans="2:3" x14ac:dyDescent="0.25">
      <c r="C21" s="4" t="s">
        <v>78</v>
      </c>
    </row>
    <row r="22" spans="2:3" x14ac:dyDescent="0.25">
      <c r="C22" s="2" t="s">
        <v>79</v>
      </c>
    </row>
    <row r="24" spans="2:3" x14ac:dyDescent="0.25">
      <c r="B24" s="1">
        <v>5</v>
      </c>
      <c r="C24" s="2" t="s">
        <v>74</v>
      </c>
    </row>
    <row r="25" spans="2:3" x14ac:dyDescent="0.25">
      <c r="C25" s="4" t="s">
        <v>80</v>
      </c>
    </row>
    <row r="26" spans="2:3" x14ac:dyDescent="0.25">
      <c r="C26" s="2" t="s">
        <v>81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120"/>
  <sheetViews>
    <sheetView tabSelected="1" topLeftCell="A91" workbookViewId="0">
      <selection activeCell="H12" sqref="H12"/>
    </sheetView>
  </sheetViews>
  <sheetFormatPr defaultColWidth="9.140625" defaultRowHeight="12.75" x14ac:dyDescent="0.25"/>
  <cols>
    <col min="1" max="1" width="4" style="5" customWidth="1"/>
    <col min="2" max="2" width="7.85546875" style="5" customWidth="1"/>
    <col min="3" max="3" width="14.7109375" style="5" customWidth="1"/>
    <col min="4" max="4" width="13.7109375" style="5" customWidth="1"/>
    <col min="5" max="5" width="18.5703125" style="5" customWidth="1"/>
    <col min="6" max="6" width="14" style="5" customWidth="1"/>
    <col min="7" max="7" width="7" style="18" customWidth="1"/>
    <col min="8" max="8" width="13.42578125" style="18" customWidth="1"/>
    <col min="9" max="10" width="9.140625" style="18"/>
    <col min="11" max="11" width="10.28515625" style="18" customWidth="1"/>
    <col min="12" max="12" width="9.5703125" style="18" customWidth="1"/>
    <col min="13" max="13" width="10.140625" style="18" customWidth="1"/>
    <col min="14" max="14" width="9.28515625" style="18" customWidth="1"/>
    <col min="15" max="15" width="11.7109375" style="18" customWidth="1"/>
    <col min="16" max="16" width="10.28515625" style="18" customWidth="1"/>
    <col min="17" max="17" width="14.42578125" style="5" customWidth="1"/>
    <col min="18" max="18" width="11.140625" style="5" customWidth="1"/>
    <col min="19" max="19" width="13.28515625" style="5" customWidth="1"/>
    <col min="20" max="20" width="28.7109375" style="5" customWidth="1"/>
    <col min="21" max="16384" width="9.140625" style="5"/>
  </cols>
  <sheetData>
    <row r="1" spans="1:20" s="26" customFormat="1" ht="15.75" x14ac:dyDescent="0.25">
      <c r="A1" s="24" t="s">
        <v>46</v>
      </c>
      <c r="B1" s="24"/>
      <c r="C1" s="28" t="s">
        <v>23</v>
      </c>
      <c r="D1" s="24"/>
      <c r="E1" s="24"/>
      <c r="F1" s="24"/>
      <c r="G1" s="25"/>
      <c r="H1" s="25"/>
      <c r="I1" s="25"/>
      <c r="J1" s="25"/>
      <c r="K1" s="25"/>
      <c r="L1" s="25"/>
      <c r="M1" s="25"/>
      <c r="N1" s="25"/>
      <c r="O1" s="25"/>
      <c r="P1" s="25"/>
      <c r="Q1" s="24"/>
      <c r="R1" s="24"/>
      <c r="S1" s="24"/>
      <c r="T1" s="24"/>
    </row>
    <row r="2" spans="1:20" s="26" customFormat="1" ht="15.75" x14ac:dyDescent="0.25">
      <c r="A2" s="24" t="s">
        <v>48</v>
      </c>
      <c r="B2" s="24"/>
      <c r="C2" s="24"/>
      <c r="D2" s="24"/>
      <c r="E2" s="24"/>
      <c r="F2" s="24"/>
      <c r="G2" s="25"/>
      <c r="H2" s="25"/>
      <c r="I2" s="25"/>
      <c r="J2" s="25"/>
      <c r="K2" s="25"/>
      <c r="L2" s="25"/>
      <c r="M2" s="25"/>
      <c r="N2" s="25"/>
      <c r="O2" s="25"/>
      <c r="P2" s="25"/>
      <c r="Q2" s="24" t="s">
        <v>47</v>
      </c>
      <c r="R2" s="24"/>
      <c r="S2" s="24"/>
      <c r="T2" s="24"/>
    </row>
    <row r="3" spans="1:20" ht="56.25" customHeight="1" x14ac:dyDescent="0.25">
      <c r="A3" s="6" t="s">
        <v>1</v>
      </c>
      <c r="B3" s="7" t="s">
        <v>50</v>
      </c>
      <c r="C3" s="6" t="s">
        <v>2</v>
      </c>
      <c r="D3" s="6" t="s">
        <v>3</v>
      </c>
      <c r="E3" s="6" t="s">
        <v>4</v>
      </c>
      <c r="F3" s="6" t="s">
        <v>82</v>
      </c>
      <c r="G3" s="6" t="s">
        <v>5</v>
      </c>
      <c r="H3" s="6" t="s">
        <v>6</v>
      </c>
      <c r="I3" s="7" t="s">
        <v>43</v>
      </c>
      <c r="J3" s="7" t="s">
        <v>44</v>
      </c>
      <c r="K3" s="7" t="s">
        <v>31</v>
      </c>
      <c r="L3" s="7" t="s">
        <v>55</v>
      </c>
      <c r="M3" s="7" t="s">
        <v>8</v>
      </c>
      <c r="N3" s="7" t="s">
        <v>49</v>
      </c>
      <c r="O3" s="7" t="s">
        <v>45</v>
      </c>
      <c r="P3" s="7" t="s">
        <v>9</v>
      </c>
      <c r="Q3" s="8" t="s">
        <v>2</v>
      </c>
      <c r="R3" s="8" t="s">
        <v>3</v>
      </c>
      <c r="S3" s="8" t="s">
        <v>4</v>
      </c>
      <c r="T3" s="8" t="s">
        <v>38</v>
      </c>
    </row>
    <row r="4" spans="1:20" x14ac:dyDescent="0.25">
      <c r="A4" s="9">
        <v>1</v>
      </c>
      <c r="B4" s="9">
        <v>2</v>
      </c>
      <c r="C4" s="9">
        <v>3</v>
      </c>
      <c r="D4" s="9">
        <v>4</v>
      </c>
      <c r="E4" s="9">
        <v>5</v>
      </c>
      <c r="F4" s="9"/>
      <c r="G4" s="9">
        <v>6</v>
      </c>
      <c r="H4" s="9">
        <v>7</v>
      </c>
      <c r="I4" s="9">
        <v>8</v>
      </c>
      <c r="J4" s="9">
        <v>9</v>
      </c>
      <c r="K4" s="9">
        <v>10</v>
      </c>
      <c r="L4" s="9">
        <v>11</v>
      </c>
      <c r="M4" s="9">
        <v>12</v>
      </c>
      <c r="N4" s="9">
        <v>13</v>
      </c>
      <c r="O4" s="9">
        <v>14</v>
      </c>
      <c r="P4" s="9">
        <v>15</v>
      </c>
      <c r="Q4" s="9">
        <v>16</v>
      </c>
      <c r="R4" s="9">
        <v>17</v>
      </c>
      <c r="S4" s="9">
        <v>18</v>
      </c>
      <c r="T4" s="9">
        <v>19</v>
      </c>
    </row>
    <row r="5" spans="1:20" s="15" customFormat="1" ht="15.75" x14ac:dyDescent="0.25">
      <c r="A5" s="10">
        <v>1</v>
      </c>
      <c r="B5" s="11" t="s">
        <v>10</v>
      </c>
      <c r="C5" s="31" t="s">
        <v>83</v>
      </c>
      <c r="D5" s="32" t="s">
        <v>84</v>
      </c>
      <c r="E5" s="41" t="s">
        <v>85</v>
      </c>
      <c r="F5" s="112">
        <v>542744</v>
      </c>
      <c r="G5" s="84" t="s">
        <v>86</v>
      </c>
      <c r="H5" s="118">
        <v>41965</v>
      </c>
      <c r="I5" s="32" t="s">
        <v>328</v>
      </c>
      <c r="J5" s="95">
        <v>5</v>
      </c>
      <c r="K5" s="29" t="s">
        <v>34</v>
      </c>
      <c r="L5" s="168"/>
      <c r="M5" s="12">
        <v>8</v>
      </c>
      <c r="N5" s="9">
        <v>39</v>
      </c>
      <c r="O5" s="13">
        <f>M5/N5</f>
        <v>0.20512820512820512</v>
      </c>
      <c r="P5" s="12" t="s">
        <v>11</v>
      </c>
      <c r="Q5" s="30" t="s">
        <v>367</v>
      </c>
      <c r="R5" s="30" t="s">
        <v>255</v>
      </c>
      <c r="S5" s="30" t="s">
        <v>368</v>
      </c>
      <c r="T5" s="30" t="s">
        <v>40</v>
      </c>
    </row>
    <row r="6" spans="1:20" s="15" customFormat="1" ht="15.75" x14ac:dyDescent="0.25">
      <c r="A6" s="10">
        <v>2</v>
      </c>
      <c r="B6" s="11" t="s">
        <v>10</v>
      </c>
      <c r="C6" s="31" t="s">
        <v>87</v>
      </c>
      <c r="D6" s="32" t="s">
        <v>88</v>
      </c>
      <c r="E6" s="41" t="s">
        <v>89</v>
      </c>
      <c r="F6" s="113">
        <v>542743</v>
      </c>
      <c r="G6" s="84" t="s">
        <v>86</v>
      </c>
      <c r="H6" s="173">
        <v>42048</v>
      </c>
      <c r="I6" s="32" t="s">
        <v>328</v>
      </c>
      <c r="J6" s="95">
        <v>5</v>
      </c>
      <c r="K6" s="110" t="s">
        <v>34</v>
      </c>
      <c r="L6" s="168"/>
      <c r="M6" s="12">
        <v>10</v>
      </c>
      <c r="N6" s="9">
        <v>39</v>
      </c>
      <c r="O6" s="13">
        <f t="shared" ref="O6:O39" si="0">M6/N6</f>
        <v>0.25641025641025639</v>
      </c>
      <c r="P6" s="12" t="s">
        <v>11</v>
      </c>
      <c r="Q6" s="30" t="s">
        <v>367</v>
      </c>
      <c r="R6" s="30" t="s">
        <v>255</v>
      </c>
      <c r="S6" s="30" t="s">
        <v>368</v>
      </c>
      <c r="T6" s="30" t="s">
        <v>40</v>
      </c>
    </row>
    <row r="7" spans="1:20" s="15" customFormat="1" ht="15.75" x14ac:dyDescent="0.25">
      <c r="A7" s="10">
        <v>3</v>
      </c>
      <c r="B7" s="11" t="s">
        <v>10</v>
      </c>
      <c r="C7" s="31" t="s">
        <v>90</v>
      </c>
      <c r="D7" s="32" t="s">
        <v>91</v>
      </c>
      <c r="E7" s="41" t="s">
        <v>92</v>
      </c>
      <c r="F7" s="114">
        <v>542745</v>
      </c>
      <c r="G7" s="84" t="s">
        <v>93</v>
      </c>
      <c r="H7" s="119">
        <v>41677</v>
      </c>
      <c r="I7" s="32" t="s">
        <v>329</v>
      </c>
      <c r="J7" s="95">
        <v>5</v>
      </c>
      <c r="K7" s="110" t="s">
        <v>34</v>
      </c>
      <c r="L7" s="168"/>
      <c r="M7" s="12">
        <v>12</v>
      </c>
      <c r="N7" s="9">
        <v>39</v>
      </c>
      <c r="O7" s="13">
        <f t="shared" si="0"/>
        <v>0.30769230769230771</v>
      </c>
      <c r="P7" s="12" t="s">
        <v>11</v>
      </c>
      <c r="Q7" s="30" t="s">
        <v>379</v>
      </c>
      <c r="R7" s="30" t="s">
        <v>375</v>
      </c>
      <c r="S7" s="30" t="s">
        <v>126</v>
      </c>
      <c r="T7" s="14" t="s">
        <v>41</v>
      </c>
    </row>
    <row r="8" spans="1:20" s="15" customFormat="1" ht="15.75" x14ac:dyDescent="0.25">
      <c r="A8" s="10">
        <v>4</v>
      </c>
      <c r="B8" s="11" t="s">
        <v>10</v>
      </c>
      <c r="C8" s="31" t="s">
        <v>94</v>
      </c>
      <c r="D8" s="32" t="s">
        <v>95</v>
      </c>
      <c r="E8" s="41" t="s">
        <v>96</v>
      </c>
      <c r="F8" s="114">
        <v>542746</v>
      </c>
      <c r="G8" s="84" t="s">
        <v>93</v>
      </c>
      <c r="H8" s="118">
        <v>41907</v>
      </c>
      <c r="I8" s="32" t="s">
        <v>329</v>
      </c>
      <c r="J8" s="95">
        <v>5</v>
      </c>
      <c r="K8" s="110" t="s">
        <v>33</v>
      </c>
      <c r="L8" s="168"/>
      <c r="M8" s="12">
        <v>6</v>
      </c>
      <c r="N8" s="9">
        <v>39</v>
      </c>
      <c r="O8" s="13">
        <f t="shared" si="0"/>
        <v>0.15384615384615385</v>
      </c>
      <c r="P8" s="12" t="s">
        <v>11</v>
      </c>
      <c r="Q8" s="30" t="s">
        <v>379</v>
      </c>
      <c r="R8" s="30" t="s">
        <v>375</v>
      </c>
      <c r="S8" s="30" t="s">
        <v>126</v>
      </c>
      <c r="T8" s="14" t="s">
        <v>41</v>
      </c>
    </row>
    <row r="9" spans="1:20" s="15" customFormat="1" ht="15.75" x14ac:dyDescent="0.25">
      <c r="A9" s="10">
        <v>5</v>
      </c>
      <c r="B9" s="11" t="s">
        <v>10</v>
      </c>
      <c r="C9" s="33" t="s">
        <v>97</v>
      </c>
      <c r="D9" s="34" t="s">
        <v>98</v>
      </c>
      <c r="E9" s="76" t="s">
        <v>99</v>
      </c>
      <c r="F9" s="115">
        <v>542752</v>
      </c>
      <c r="G9" s="85" t="s">
        <v>86</v>
      </c>
      <c r="H9" s="120">
        <v>41674</v>
      </c>
      <c r="I9" s="34" t="s">
        <v>330</v>
      </c>
      <c r="J9" s="96">
        <v>5</v>
      </c>
      <c r="K9" s="110" t="s">
        <v>34</v>
      </c>
      <c r="L9" s="168"/>
      <c r="M9" s="12">
        <v>8</v>
      </c>
      <c r="N9" s="9">
        <v>39</v>
      </c>
      <c r="O9" s="13">
        <f t="shared" si="0"/>
        <v>0.20512820512820512</v>
      </c>
      <c r="P9" s="12" t="s">
        <v>11</v>
      </c>
      <c r="Q9" s="103" t="s">
        <v>363</v>
      </c>
      <c r="R9" s="103" t="s">
        <v>364</v>
      </c>
      <c r="S9" s="103" t="s">
        <v>85</v>
      </c>
      <c r="T9" s="104" t="s">
        <v>39</v>
      </c>
    </row>
    <row r="10" spans="1:20" s="15" customFormat="1" ht="15.75" x14ac:dyDescent="0.25">
      <c r="A10" s="10">
        <v>6</v>
      </c>
      <c r="B10" s="11" t="s">
        <v>10</v>
      </c>
      <c r="C10" s="33" t="s">
        <v>100</v>
      </c>
      <c r="D10" s="34" t="s">
        <v>101</v>
      </c>
      <c r="E10" s="76" t="s">
        <v>102</v>
      </c>
      <c r="F10" s="114">
        <v>542751</v>
      </c>
      <c r="G10" s="85" t="s">
        <v>86</v>
      </c>
      <c r="H10" s="121">
        <v>41904</v>
      </c>
      <c r="I10" s="34" t="s">
        <v>330</v>
      </c>
      <c r="J10" s="96">
        <v>5</v>
      </c>
      <c r="K10" s="110" t="s">
        <v>34</v>
      </c>
      <c r="L10" s="168"/>
      <c r="M10" s="16">
        <v>5</v>
      </c>
      <c r="N10" s="9">
        <v>39</v>
      </c>
      <c r="O10" s="13">
        <f t="shared" si="0"/>
        <v>0.12820512820512819</v>
      </c>
      <c r="P10" s="12" t="s">
        <v>11</v>
      </c>
      <c r="Q10" s="103" t="s">
        <v>363</v>
      </c>
      <c r="R10" s="103" t="s">
        <v>364</v>
      </c>
      <c r="S10" s="103" t="s">
        <v>85</v>
      </c>
      <c r="T10" s="104" t="s">
        <v>39</v>
      </c>
    </row>
    <row r="11" spans="1:20" s="15" customFormat="1" ht="15.75" x14ac:dyDescent="0.25">
      <c r="A11" s="10">
        <v>7</v>
      </c>
      <c r="B11" s="11" t="s">
        <v>10</v>
      </c>
      <c r="C11" s="35" t="s">
        <v>103</v>
      </c>
      <c r="D11" s="35" t="s">
        <v>104</v>
      </c>
      <c r="E11" s="77" t="s">
        <v>105</v>
      </c>
      <c r="F11" s="113">
        <v>642796</v>
      </c>
      <c r="G11" s="86" t="s">
        <v>86</v>
      </c>
      <c r="H11" s="122">
        <v>41969</v>
      </c>
      <c r="I11" s="35" t="s">
        <v>331</v>
      </c>
      <c r="J11" s="96">
        <v>5</v>
      </c>
      <c r="K11" s="110" t="s">
        <v>34</v>
      </c>
      <c r="L11" s="168"/>
      <c r="M11" s="16">
        <v>6</v>
      </c>
      <c r="N11" s="9">
        <v>39</v>
      </c>
      <c r="O11" s="13">
        <f t="shared" si="0"/>
        <v>0.15384615384615385</v>
      </c>
      <c r="P11" s="12" t="s">
        <v>11</v>
      </c>
      <c r="Q11" s="30" t="s">
        <v>367</v>
      </c>
      <c r="R11" s="30" t="s">
        <v>255</v>
      </c>
      <c r="S11" s="30" t="s">
        <v>368</v>
      </c>
      <c r="T11" s="30" t="s">
        <v>40</v>
      </c>
    </row>
    <row r="12" spans="1:20" s="15" customFormat="1" ht="15.75" x14ac:dyDescent="0.25">
      <c r="A12" s="10">
        <v>8</v>
      </c>
      <c r="B12" s="11" t="s">
        <v>10</v>
      </c>
      <c r="C12" s="35" t="s">
        <v>106</v>
      </c>
      <c r="D12" s="35" t="s">
        <v>107</v>
      </c>
      <c r="E12" s="77" t="s">
        <v>108</v>
      </c>
      <c r="F12" s="113">
        <v>542754</v>
      </c>
      <c r="G12" s="86" t="s">
        <v>93</v>
      </c>
      <c r="H12" s="122">
        <v>41849</v>
      </c>
      <c r="I12" s="35" t="s">
        <v>331</v>
      </c>
      <c r="J12" s="96">
        <v>5</v>
      </c>
      <c r="K12" s="110" t="s">
        <v>34</v>
      </c>
      <c r="L12" s="168"/>
      <c r="M12" s="16">
        <v>10</v>
      </c>
      <c r="N12" s="9">
        <v>39</v>
      </c>
      <c r="O12" s="13">
        <f t="shared" si="0"/>
        <v>0.25641025641025639</v>
      </c>
      <c r="P12" s="12" t="s">
        <v>11</v>
      </c>
      <c r="Q12" s="30" t="s">
        <v>367</v>
      </c>
      <c r="R12" s="30" t="s">
        <v>255</v>
      </c>
      <c r="S12" s="30" t="s">
        <v>368</v>
      </c>
      <c r="T12" s="30" t="s">
        <v>40</v>
      </c>
    </row>
    <row r="13" spans="1:20" s="15" customFormat="1" ht="15.75" x14ac:dyDescent="0.25">
      <c r="A13" s="10">
        <v>9</v>
      </c>
      <c r="B13" s="11" t="s">
        <v>10</v>
      </c>
      <c r="C13" s="31" t="s">
        <v>109</v>
      </c>
      <c r="D13" s="32" t="s">
        <v>110</v>
      </c>
      <c r="E13" s="41" t="s">
        <v>111</v>
      </c>
      <c r="F13" s="113">
        <v>542755</v>
      </c>
      <c r="G13" s="84" t="s">
        <v>93</v>
      </c>
      <c r="H13" s="119">
        <v>41669</v>
      </c>
      <c r="I13" s="32" t="s">
        <v>331</v>
      </c>
      <c r="J13" s="96">
        <v>5</v>
      </c>
      <c r="K13" s="110" t="s">
        <v>34</v>
      </c>
      <c r="L13" s="168"/>
      <c r="M13" s="16">
        <v>6</v>
      </c>
      <c r="N13" s="9">
        <v>39</v>
      </c>
      <c r="O13" s="13">
        <f t="shared" si="0"/>
        <v>0.15384615384615385</v>
      </c>
      <c r="P13" s="12" t="s">
        <v>11</v>
      </c>
      <c r="Q13" s="30" t="s">
        <v>367</v>
      </c>
      <c r="R13" s="30" t="s">
        <v>255</v>
      </c>
      <c r="S13" s="30" t="s">
        <v>368</v>
      </c>
      <c r="T13" s="30" t="s">
        <v>40</v>
      </c>
    </row>
    <row r="14" spans="1:20" ht="15.75" x14ac:dyDescent="0.25">
      <c r="A14" s="10">
        <v>10</v>
      </c>
      <c r="B14" s="11" t="s">
        <v>10</v>
      </c>
      <c r="C14" s="31" t="s">
        <v>112</v>
      </c>
      <c r="D14" s="32" t="s">
        <v>113</v>
      </c>
      <c r="E14" s="41" t="s">
        <v>114</v>
      </c>
      <c r="F14" s="113">
        <v>542738</v>
      </c>
      <c r="G14" s="84" t="s">
        <v>93</v>
      </c>
      <c r="H14" s="119">
        <v>41881</v>
      </c>
      <c r="I14" s="32" t="s">
        <v>332</v>
      </c>
      <c r="J14" s="96">
        <v>5</v>
      </c>
      <c r="K14" s="110" t="s">
        <v>34</v>
      </c>
      <c r="L14" s="168"/>
      <c r="M14" s="16">
        <v>8</v>
      </c>
      <c r="N14" s="9">
        <v>39</v>
      </c>
      <c r="O14" s="13">
        <f t="shared" si="0"/>
        <v>0.20512820512820512</v>
      </c>
      <c r="P14" s="12" t="s">
        <v>11</v>
      </c>
      <c r="Q14" s="30" t="s">
        <v>367</v>
      </c>
      <c r="R14" s="30" t="s">
        <v>255</v>
      </c>
      <c r="S14" s="30" t="s">
        <v>368</v>
      </c>
      <c r="T14" s="30" t="s">
        <v>40</v>
      </c>
    </row>
    <row r="15" spans="1:20" ht="15.75" x14ac:dyDescent="0.25">
      <c r="A15" s="10">
        <v>11</v>
      </c>
      <c r="B15" s="11" t="s">
        <v>10</v>
      </c>
      <c r="C15" s="31" t="s">
        <v>115</v>
      </c>
      <c r="D15" s="32" t="s">
        <v>116</v>
      </c>
      <c r="E15" s="41" t="s">
        <v>117</v>
      </c>
      <c r="F15" s="116">
        <v>542727</v>
      </c>
      <c r="G15" s="84" t="s">
        <v>93</v>
      </c>
      <c r="H15" s="119">
        <v>41663</v>
      </c>
      <c r="I15" s="32" t="s">
        <v>332</v>
      </c>
      <c r="J15" s="96">
        <v>5</v>
      </c>
      <c r="K15" s="110" t="s">
        <v>34</v>
      </c>
      <c r="L15" s="168"/>
      <c r="M15" s="16">
        <v>25</v>
      </c>
      <c r="N15" s="9">
        <v>39</v>
      </c>
      <c r="O15" s="13">
        <f t="shared" si="0"/>
        <v>0.64102564102564108</v>
      </c>
      <c r="P15" s="170" t="s">
        <v>37</v>
      </c>
      <c r="Q15" s="30" t="s">
        <v>367</v>
      </c>
      <c r="R15" s="30" t="s">
        <v>255</v>
      </c>
      <c r="S15" s="30" t="s">
        <v>368</v>
      </c>
      <c r="T15" s="30" t="s">
        <v>40</v>
      </c>
    </row>
    <row r="16" spans="1:20" ht="15.75" x14ac:dyDescent="0.25">
      <c r="A16" s="10">
        <v>12</v>
      </c>
      <c r="B16" s="11" t="s">
        <v>10</v>
      </c>
      <c r="C16" s="31" t="s">
        <v>118</v>
      </c>
      <c r="D16" s="32" t="s">
        <v>119</v>
      </c>
      <c r="E16" s="41" t="s">
        <v>120</v>
      </c>
      <c r="F16" s="113">
        <v>542728</v>
      </c>
      <c r="G16" s="84" t="s">
        <v>86</v>
      </c>
      <c r="H16" s="123">
        <v>41672</v>
      </c>
      <c r="I16" s="32" t="s">
        <v>332</v>
      </c>
      <c r="J16" s="96">
        <v>5</v>
      </c>
      <c r="K16" s="110" t="s">
        <v>34</v>
      </c>
      <c r="L16" s="168"/>
      <c r="M16" s="16">
        <v>14</v>
      </c>
      <c r="N16" s="9">
        <v>39</v>
      </c>
      <c r="O16" s="13">
        <f t="shared" si="0"/>
        <v>0.35897435897435898</v>
      </c>
      <c r="P16" s="12" t="s">
        <v>11</v>
      </c>
      <c r="Q16" s="30" t="s">
        <v>367</v>
      </c>
      <c r="R16" s="30" t="s">
        <v>255</v>
      </c>
      <c r="S16" s="30" t="s">
        <v>368</v>
      </c>
      <c r="T16" s="30" t="s">
        <v>40</v>
      </c>
    </row>
    <row r="17" spans="1:20" ht="15.75" x14ac:dyDescent="0.25">
      <c r="A17" s="10">
        <v>13</v>
      </c>
      <c r="B17" s="11" t="s">
        <v>10</v>
      </c>
      <c r="C17" s="33" t="s">
        <v>121</v>
      </c>
      <c r="D17" s="34" t="s">
        <v>122</v>
      </c>
      <c r="E17" s="76" t="s">
        <v>123</v>
      </c>
      <c r="F17" s="114">
        <v>542747</v>
      </c>
      <c r="G17" s="85" t="s">
        <v>86</v>
      </c>
      <c r="H17" s="124">
        <v>41905</v>
      </c>
      <c r="I17" s="34" t="s">
        <v>333</v>
      </c>
      <c r="J17" s="96">
        <v>5</v>
      </c>
      <c r="K17" s="110" t="s">
        <v>34</v>
      </c>
      <c r="L17" s="168"/>
      <c r="M17" s="16">
        <v>6</v>
      </c>
      <c r="N17" s="9">
        <v>39</v>
      </c>
      <c r="O17" s="13">
        <f t="shared" si="0"/>
        <v>0.15384615384615385</v>
      </c>
      <c r="P17" s="12" t="s">
        <v>11</v>
      </c>
      <c r="Q17" s="103" t="s">
        <v>363</v>
      </c>
      <c r="R17" s="103" t="s">
        <v>364</v>
      </c>
      <c r="S17" s="103" t="s">
        <v>85</v>
      </c>
      <c r="T17" s="104" t="s">
        <v>39</v>
      </c>
    </row>
    <row r="18" spans="1:20" ht="15.75" x14ac:dyDescent="0.25">
      <c r="A18" s="10">
        <v>14</v>
      </c>
      <c r="B18" s="11" t="s">
        <v>10</v>
      </c>
      <c r="C18" s="33" t="s">
        <v>124</v>
      </c>
      <c r="D18" s="34" t="s">
        <v>125</v>
      </c>
      <c r="E18" s="76" t="s">
        <v>126</v>
      </c>
      <c r="F18" s="114">
        <v>542749</v>
      </c>
      <c r="G18" s="85" t="s">
        <v>86</v>
      </c>
      <c r="H18" s="120">
        <v>41747</v>
      </c>
      <c r="I18" s="34" t="s">
        <v>333</v>
      </c>
      <c r="J18" s="96">
        <v>5</v>
      </c>
      <c r="K18" s="110" t="s">
        <v>34</v>
      </c>
      <c r="L18" s="168"/>
      <c r="M18" s="16">
        <v>6</v>
      </c>
      <c r="N18" s="9">
        <v>39</v>
      </c>
      <c r="O18" s="13">
        <f t="shared" si="0"/>
        <v>0.15384615384615385</v>
      </c>
      <c r="P18" s="12" t="s">
        <v>11</v>
      </c>
      <c r="Q18" s="103" t="s">
        <v>363</v>
      </c>
      <c r="R18" s="103" t="s">
        <v>364</v>
      </c>
      <c r="S18" s="103" t="s">
        <v>85</v>
      </c>
      <c r="T18" s="104" t="s">
        <v>39</v>
      </c>
    </row>
    <row r="19" spans="1:20" ht="15.75" x14ac:dyDescent="0.25">
      <c r="A19" s="10">
        <v>15</v>
      </c>
      <c r="B19" s="11" t="s">
        <v>10</v>
      </c>
      <c r="C19" s="33" t="s">
        <v>127</v>
      </c>
      <c r="D19" s="34" t="s">
        <v>84</v>
      </c>
      <c r="E19" s="76" t="s">
        <v>123</v>
      </c>
      <c r="F19" s="114">
        <v>542748</v>
      </c>
      <c r="G19" s="85" t="s">
        <v>86</v>
      </c>
      <c r="H19" s="124">
        <v>41664</v>
      </c>
      <c r="I19" s="34" t="s">
        <v>333</v>
      </c>
      <c r="J19" s="96">
        <v>5</v>
      </c>
      <c r="K19" s="110" t="s">
        <v>34</v>
      </c>
      <c r="L19" s="168"/>
      <c r="M19" s="16">
        <v>10</v>
      </c>
      <c r="N19" s="9">
        <v>39</v>
      </c>
      <c r="O19" s="13">
        <f t="shared" si="0"/>
        <v>0.25641025641025639</v>
      </c>
      <c r="P19" s="12" t="s">
        <v>11</v>
      </c>
      <c r="Q19" s="103" t="s">
        <v>363</v>
      </c>
      <c r="R19" s="103" t="s">
        <v>364</v>
      </c>
      <c r="S19" s="103" t="s">
        <v>85</v>
      </c>
      <c r="T19" s="104" t="s">
        <v>39</v>
      </c>
    </row>
    <row r="20" spans="1:20" ht="15.75" x14ac:dyDescent="0.25">
      <c r="A20" s="10">
        <v>16</v>
      </c>
      <c r="B20" s="11" t="s">
        <v>10</v>
      </c>
      <c r="C20" s="33" t="s">
        <v>128</v>
      </c>
      <c r="D20" s="34" t="s">
        <v>129</v>
      </c>
      <c r="E20" s="76" t="s">
        <v>130</v>
      </c>
      <c r="F20" s="114">
        <v>542750</v>
      </c>
      <c r="G20" s="85" t="s">
        <v>86</v>
      </c>
      <c r="H20" s="120">
        <v>41948</v>
      </c>
      <c r="I20" s="34" t="s">
        <v>333</v>
      </c>
      <c r="J20" s="96">
        <v>5</v>
      </c>
      <c r="K20" s="110" t="s">
        <v>34</v>
      </c>
      <c r="L20" s="168"/>
      <c r="M20" s="16">
        <v>10</v>
      </c>
      <c r="N20" s="9">
        <v>39</v>
      </c>
      <c r="O20" s="13">
        <f t="shared" si="0"/>
        <v>0.25641025641025639</v>
      </c>
      <c r="P20" s="12" t="s">
        <v>11</v>
      </c>
      <c r="Q20" s="103" t="s">
        <v>363</v>
      </c>
      <c r="R20" s="103" t="s">
        <v>364</v>
      </c>
      <c r="S20" s="103" t="s">
        <v>85</v>
      </c>
      <c r="T20" s="104" t="s">
        <v>39</v>
      </c>
    </row>
    <row r="21" spans="1:20" ht="15.75" x14ac:dyDescent="0.25">
      <c r="A21" s="10">
        <v>17</v>
      </c>
      <c r="B21" s="11" t="s">
        <v>10</v>
      </c>
      <c r="C21" s="33" t="s">
        <v>134</v>
      </c>
      <c r="D21" s="34" t="s">
        <v>135</v>
      </c>
      <c r="E21" s="76" t="s">
        <v>136</v>
      </c>
      <c r="F21" s="114">
        <v>542756</v>
      </c>
      <c r="G21" s="85" t="s">
        <v>93</v>
      </c>
      <c r="H21" s="124">
        <v>42020</v>
      </c>
      <c r="I21" s="34" t="s">
        <v>334</v>
      </c>
      <c r="J21" s="96">
        <v>5</v>
      </c>
      <c r="K21" s="110" t="s">
        <v>34</v>
      </c>
      <c r="L21" s="169" t="s">
        <v>406</v>
      </c>
      <c r="M21" s="16">
        <v>17</v>
      </c>
      <c r="N21" s="9">
        <v>39</v>
      </c>
      <c r="O21" s="13">
        <f t="shared" si="0"/>
        <v>0.4358974358974359</v>
      </c>
      <c r="P21" s="12" t="s">
        <v>11</v>
      </c>
      <c r="Q21" s="103" t="s">
        <v>363</v>
      </c>
      <c r="R21" s="103" t="s">
        <v>364</v>
      </c>
      <c r="S21" s="103" t="s">
        <v>85</v>
      </c>
      <c r="T21" s="30" t="s">
        <v>39</v>
      </c>
    </row>
    <row r="22" spans="1:20" ht="15.75" x14ac:dyDescent="0.25">
      <c r="A22" s="10">
        <v>18</v>
      </c>
      <c r="B22" s="11" t="s">
        <v>10</v>
      </c>
      <c r="C22" s="36" t="s">
        <v>137</v>
      </c>
      <c r="D22" s="37" t="s">
        <v>98</v>
      </c>
      <c r="E22" s="78" t="s">
        <v>138</v>
      </c>
      <c r="F22" s="114">
        <v>542742</v>
      </c>
      <c r="G22" s="37" t="s">
        <v>86</v>
      </c>
      <c r="H22" s="125">
        <v>41723</v>
      </c>
      <c r="I22" s="37" t="s">
        <v>335</v>
      </c>
      <c r="J22" s="96">
        <v>5</v>
      </c>
      <c r="K22" s="110" t="s">
        <v>34</v>
      </c>
      <c r="L22" s="169" t="s">
        <v>405</v>
      </c>
      <c r="M22" s="16">
        <v>8</v>
      </c>
      <c r="N22" s="9">
        <v>39</v>
      </c>
      <c r="O22" s="13">
        <f t="shared" si="0"/>
        <v>0.20512820512820512</v>
      </c>
      <c r="P22" s="12" t="s">
        <v>11</v>
      </c>
      <c r="Q22" s="103" t="s">
        <v>363</v>
      </c>
      <c r="R22" s="103" t="s">
        <v>364</v>
      </c>
      <c r="S22" s="103" t="s">
        <v>85</v>
      </c>
      <c r="T22" s="104" t="s">
        <v>39</v>
      </c>
    </row>
    <row r="23" spans="1:20" ht="15.75" x14ac:dyDescent="0.25">
      <c r="A23" s="10">
        <v>19</v>
      </c>
      <c r="B23" s="11" t="s">
        <v>10</v>
      </c>
      <c r="C23" s="33" t="s">
        <v>139</v>
      </c>
      <c r="D23" s="34" t="s">
        <v>140</v>
      </c>
      <c r="E23" s="76" t="s">
        <v>141</v>
      </c>
      <c r="F23" s="114">
        <v>542741</v>
      </c>
      <c r="G23" s="85" t="s">
        <v>86</v>
      </c>
      <c r="H23" s="120">
        <v>41876</v>
      </c>
      <c r="I23" s="34" t="s">
        <v>335</v>
      </c>
      <c r="J23" s="96">
        <v>5</v>
      </c>
      <c r="K23" s="110" t="s">
        <v>34</v>
      </c>
      <c r="L23" s="169" t="s">
        <v>405</v>
      </c>
      <c r="M23" s="16">
        <v>16</v>
      </c>
      <c r="N23" s="9">
        <v>39</v>
      </c>
      <c r="O23" s="13">
        <f t="shared" si="0"/>
        <v>0.41025641025641024</v>
      </c>
      <c r="P23" s="12" t="s">
        <v>11</v>
      </c>
      <c r="Q23" s="103" t="s">
        <v>363</v>
      </c>
      <c r="R23" s="103" t="s">
        <v>364</v>
      </c>
      <c r="S23" s="103" t="s">
        <v>85</v>
      </c>
      <c r="T23" s="104" t="s">
        <v>39</v>
      </c>
    </row>
    <row r="24" spans="1:20" ht="15.75" x14ac:dyDescent="0.25">
      <c r="A24" s="10">
        <v>20</v>
      </c>
      <c r="B24" s="11" t="s">
        <v>10</v>
      </c>
      <c r="C24" s="38" t="s">
        <v>142</v>
      </c>
      <c r="D24" s="38" t="s">
        <v>143</v>
      </c>
      <c r="E24" s="79" t="s">
        <v>123</v>
      </c>
      <c r="F24" s="114">
        <v>542740</v>
      </c>
      <c r="G24" s="87" t="s">
        <v>86</v>
      </c>
      <c r="H24" s="126">
        <v>41954</v>
      </c>
      <c r="I24" s="38" t="s">
        <v>335</v>
      </c>
      <c r="J24" s="96">
        <v>5</v>
      </c>
      <c r="K24" s="110" t="s">
        <v>34</v>
      </c>
      <c r="L24" s="169" t="s">
        <v>405</v>
      </c>
      <c r="M24" s="16">
        <v>7</v>
      </c>
      <c r="N24" s="9">
        <v>39</v>
      </c>
      <c r="O24" s="13">
        <f t="shared" si="0"/>
        <v>0.17948717948717949</v>
      </c>
      <c r="P24" s="12" t="s">
        <v>11</v>
      </c>
      <c r="Q24" s="103" t="s">
        <v>363</v>
      </c>
      <c r="R24" s="103" t="s">
        <v>364</v>
      </c>
      <c r="S24" s="103" t="s">
        <v>85</v>
      </c>
      <c r="T24" s="104" t="s">
        <v>39</v>
      </c>
    </row>
    <row r="25" spans="1:20" ht="15.75" x14ac:dyDescent="0.25">
      <c r="A25" s="10">
        <v>21</v>
      </c>
      <c r="B25" s="11" t="s">
        <v>10</v>
      </c>
      <c r="C25" s="38" t="s">
        <v>145</v>
      </c>
      <c r="D25" s="38" t="s">
        <v>144</v>
      </c>
      <c r="E25" s="79" t="s">
        <v>146</v>
      </c>
      <c r="F25" s="114">
        <v>542730</v>
      </c>
      <c r="G25" s="87" t="s">
        <v>93</v>
      </c>
      <c r="H25" s="126">
        <v>37986</v>
      </c>
      <c r="I25" s="38" t="s">
        <v>335</v>
      </c>
      <c r="J25" s="97">
        <v>5</v>
      </c>
      <c r="K25" s="110" t="s">
        <v>34</v>
      </c>
      <c r="L25" s="169" t="s">
        <v>405</v>
      </c>
      <c r="M25" s="16">
        <v>10</v>
      </c>
      <c r="N25" s="9">
        <v>39</v>
      </c>
      <c r="O25" s="13">
        <f t="shared" si="0"/>
        <v>0.25641025641025639</v>
      </c>
      <c r="P25" s="12" t="s">
        <v>11</v>
      </c>
      <c r="Q25" s="105" t="s">
        <v>363</v>
      </c>
      <c r="R25" s="105" t="s">
        <v>364</v>
      </c>
      <c r="S25" s="105" t="s">
        <v>85</v>
      </c>
      <c r="T25" s="106" t="s">
        <v>39</v>
      </c>
    </row>
    <row r="26" spans="1:20" ht="15.75" x14ac:dyDescent="0.25">
      <c r="A26" s="10">
        <v>22</v>
      </c>
      <c r="B26" s="11" t="s">
        <v>10</v>
      </c>
      <c r="C26" s="31" t="s">
        <v>147</v>
      </c>
      <c r="D26" s="32" t="s">
        <v>148</v>
      </c>
      <c r="E26" s="41" t="s">
        <v>149</v>
      </c>
      <c r="F26" s="114">
        <v>542736</v>
      </c>
      <c r="G26" s="84" t="s">
        <v>93</v>
      </c>
      <c r="H26" s="119">
        <v>41717</v>
      </c>
      <c r="I26" s="32" t="s">
        <v>335</v>
      </c>
      <c r="J26" s="97">
        <v>5</v>
      </c>
      <c r="K26" s="110" t="s">
        <v>34</v>
      </c>
      <c r="L26" s="169" t="s">
        <v>405</v>
      </c>
      <c r="M26" s="16">
        <v>19</v>
      </c>
      <c r="N26" s="9">
        <v>39</v>
      </c>
      <c r="O26" s="13">
        <f t="shared" si="0"/>
        <v>0.48717948717948717</v>
      </c>
      <c r="P26" s="12" t="s">
        <v>11</v>
      </c>
      <c r="Q26" s="30" t="s">
        <v>379</v>
      </c>
      <c r="R26" s="30" t="s">
        <v>375</v>
      </c>
      <c r="S26" s="30" t="s">
        <v>126</v>
      </c>
      <c r="T26" s="14" t="s">
        <v>41</v>
      </c>
    </row>
    <row r="27" spans="1:20" ht="15.75" x14ac:dyDescent="0.25">
      <c r="A27" s="10">
        <v>23</v>
      </c>
      <c r="B27" s="11" t="s">
        <v>10</v>
      </c>
      <c r="C27" s="31" t="s">
        <v>150</v>
      </c>
      <c r="D27" s="32" t="s">
        <v>107</v>
      </c>
      <c r="E27" s="41" t="s">
        <v>151</v>
      </c>
      <c r="F27" s="114">
        <v>542737</v>
      </c>
      <c r="G27" s="84" t="s">
        <v>93</v>
      </c>
      <c r="H27" s="118">
        <v>41805</v>
      </c>
      <c r="I27" s="32" t="s">
        <v>335</v>
      </c>
      <c r="J27" s="97">
        <v>5</v>
      </c>
      <c r="K27" s="110" t="s">
        <v>34</v>
      </c>
      <c r="L27" s="169" t="s">
        <v>405</v>
      </c>
      <c r="M27" s="16">
        <v>14</v>
      </c>
      <c r="N27" s="9">
        <v>39</v>
      </c>
      <c r="O27" s="13">
        <f t="shared" si="0"/>
        <v>0.35897435897435898</v>
      </c>
      <c r="P27" s="12" t="s">
        <v>11</v>
      </c>
      <c r="Q27" s="30" t="s">
        <v>379</v>
      </c>
      <c r="R27" s="30" t="s">
        <v>375</v>
      </c>
      <c r="S27" s="30" t="s">
        <v>126</v>
      </c>
      <c r="T27" s="14" t="s">
        <v>41</v>
      </c>
    </row>
    <row r="28" spans="1:20" ht="15.75" x14ac:dyDescent="0.25">
      <c r="A28" s="10">
        <v>24</v>
      </c>
      <c r="B28" s="11" t="s">
        <v>10</v>
      </c>
      <c r="C28" s="39" t="s">
        <v>152</v>
      </c>
      <c r="D28" s="39" t="s">
        <v>153</v>
      </c>
      <c r="E28" s="80" t="s">
        <v>146</v>
      </c>
      <c r="F28" s="114">
        <v>542729</v>
      </c>
      <c r="G28" s="88" t="s">
        <v>93</v>
      </c>
      <c r="H28" s="127">
        <v>41775</v>
      </c>
      <c r="I28" s="39" t="s">
        <v>336</v>
      </c>
      <c r="J28" s="97">
        <v>5</v>
      </c>
      <c r="K28" s="110" t="s">
        <v>34</v>
      </c>
      <c r="L28" s="168"/>
      <c r="M28" s="16">
        <v>15</v>
      </c>
      <c r="N28" s="9">
        <v>39</v>
      </c>
      <c r="O28" s="13">
        <f t="shared" si="0"/>
        <v>0.38461538461538464</v>
      </c>
      <c r="P28" s="12" t="s">
        <v>11</v>
      </c>
      <c r="Q28" s="103" t="s">
        <v>363</v>
      </c>
      <c r="R28" s="103" t="s">
        <v>364</v>
      </c>
      <c r="S28" s="103" t="s">
        <v>85</v>
      </c>
      <c r="T28" s="104" t="s">
        <v>39</v>
      </c>
    </row>
    <row r="29" spans="1:20" ht="15.75" x14ac:dyDescent="0.25">
      <c r="A29" s="10">
        <v>25</v>
      </c>
      <c r="B29" s="11" t="s">
        <v>10</v>
      </c>
      <c r="C29" s="40" t="s">
        <v>154</v>
      </c>
      <c r="D29" s="40" t="s">
        <v>155</v>
      </c>
      <c r="E29" s="81" t="s">
        <v>156</v>
      </c>
      <c r="F29" s="114">
        <v>542731</v>
      </c>
      <c r="G29" s="89" t="s">
        <v>93</v>
      </c>
      <c r="H29" s="128">
        <v>41945</v>
      </c>
      <c r="I29" s="40" t="s">
        <v>337</v>
      </c>
      <c r="J29" s="97">
        <v>5</v>
      </c>
      <c r="K29" s="110" t="s">
        <v>34</v>
      </c>
      <c r="L29" s="169" t="s">
        <v>407</v>
      </c>
      <c r="M29" s="16">
        <v>11</v>
      </c>
      <c r="N29" s="9">
        <v>39</v>
      </c>
      <c r="O29" s="13">
        <f t="shared" si="0"/>
        <v>0.28205128205128205</v>
      </c>
      <c r="P29" s="12" t="s">
        <v>11</v>
      </c>
      <c r="Q29" s="30" t="s">
        <v>369</v>
      </c>
      <c r="R29" s="30" t="s">
        <v>370</v>
      </c>
      <c r="S29" s="30" t="s">
        <v>371</v>
      </c>
      <c r="T29" s="30" t="s">
        <v>40</v>
      </c>
    </row>
    <row r="30" spans="1:20" ht="15.75" x14ac:dyDescent="0.25">
      <c r="A30" s="10">
        <v>27</v>
      </c>
      <c r="B30" s="11" t="s">
        <v>10</v>
      </c>
      <c r="C30" s="31" t="s">
        <v>159</v>
      </c>
      <c r="D30" s="32" t="s">
        <v>160</v>
      </c>
      <c r="E30" s="41" t="s">
        <v>151</v>
      </c>
      <c r="F30" s="114">
        <v>542739</v>
      </c>
      <c r="G30" s="90" t="s">
        <v>93</v>
      </c>
      <c r="H30" s="129">
        <v>41852</v>
      </c>
      <c r="I30" s="32" t="s">
        <v>337</v>
      </c>
      <c r="J30" s="97">
        <v>5</v>
      </c>
      <c r="K30" s="110" t="s">
        <v>34</v>
      </c>
      <c r="L30" s="169" t="s">
        <v>407</v>
      </c>
      <c r="M30" s="16">
        <v>12</v>
      </c>
      <c r="N30" s="9">
        <v>39</v>
      </c>
      <c r="O30" s="13">
        <f t="shared" si="0"/>
        <v>0.30769230769230771</v>
      </c>
      <c r="P30" s="12" t="s">
        <v>11</v>
      </c>
      <c r="Q30" s="30" t="s">
        <v>379</v>
      </c>
      <c r="R30" s="30" t="s">
        <v>375</v>
      </c>
      <c r="S30" s="30" t="s">
        <v>126</v>
      </c>
      <c r="T30" s="14" t="s">
        <v>41</v>
      </c>
    </row>
    <row r="31" spans="1:20" ht="16.5" thickBot="1" x14ac:dyDescent="0.3">
      <c r="A31" s="10">
        <v>28</v>
      </c>
      <c r="B31" s="11" t="s">
        <v>10</v>
      </c>
      <c r="C31" s="31" t="s">
        <v>161</v>
      </c>
      <c r="D31" s="32" t="s">
        <v>91</v>
      </c>
      <c r="E31" s="41" t="s">
        <v>158</v>
      </c>
      <c r="F31" s="114">
        <v>542739</v>
      </c>
      <c r="G31" s="90" t="s">
        <v>93</v>
      </c>
      <c r="H31" s="129">
        <v>41925</v>
      </c>
      <c r="I31" s="32" t="s">
        <v>337</v>
      </c>
      <c r="J31" s="97">
        <v>5</v>
      </c>
      <c r="K31" s="110" t="s">
        <v>34</v>
      </c>
      <c r="L31" s="169" t="s">
        <v>407</v>
      </c>
      <c r="M31" s="16">
        <v>7</v>
      </c>
      <c r="N31" s="9">
        <v>39</v>
      </c>
      <c r="O31" s="13">
        <f t="shared" si="0"/>
        <v>0.17948717948717949</v>
      </c>
      <c r="P31" s="12" t="s">
        <v>11</v>
      </c>
      <c r="Q31" s="30" t="s">
        <v>379</v>
      </c>
      <c r="R31" s="30" t="s">
        <v>375</v>
      </c>
      <c r="S31" s="30" t="s">
        <v>126</v>
      </c>
      <c r="T31" s="14" t="s">
        <v>41</v>
      </c>
    </row>
    <row r="32" spans="1:20" ht="16.5" thickBot="1" x14ac:dyDescent="0.3">
      <c r="A32" s="10">
        <v>29</v>
      </c>
      <c r="B32" s="11" t="s">
        <v>10</v>
      </c>
      <c r="C32" s="31" t="s">
        <v>162</v>
      </c>
      <c r="D32" s="32" t="s">
        <v>163</v>
      </c>
      <c r="E32" s="41" t="s">
        <v>102</v>
      </c>
      <c r="F32" s="114">
        <v>542734</v>
      </c>
      <c r="G32" s="91" t="s">
        <v>86</v>
      </c>
      <c r="H32" s="130">
        <v>41761</v>
      </c>
      <c r="I32" s="32" t="s">
        <v>337</v>
      </c>
      <c r="J32" s="97">
        <v>5</v>
      </c>
      <c r="K32" s="110" t="s">
        <v>34</v>
      </c>
      <c r="L32" s="169" t="s">
        <v>407</v>
      </c>
      <c r="M32" s="16">
        <v>6</v>
      </c>
      <c r="N32" s="9">
        <v>39</v>
      </c>
      <c r="O32" s="13">
        <f t="shared" si="0"/>
        <v>0.15384615384615385</v>
      </c>
      <c r="P32" s="12" t="s">
        <v>11</v>
      </c>
      <c r="Q32" s="30" t="s">
        <v>379</v>
      </c>
      <c r="R32" s="30" t="s">
        <v>375</v>
      </c>
      <c r="S32" s="30" t="s">
        <v>126</v>
      </c>
      <c r="T32" s="14" t="s">
        <v>41</v>
      </c>
    </row>
    <row r="33" spans="1:20" ht="15.75" x14ac:dyDescent="0.25">
      <c r="A33" s="10">
        <v>30</v>
      </c>
      <c r="B33" s="11" t="s">
        <v>10</v>
      </c>
      <c r="C33" s="31" t="s">
        <v>164</v>
      </c>
      <c r="D33" s="32" t="s">
        <v>165</v>
      </c>
      <c r="E33" s="41" t="s">
        <v>138</v>
      </c>
      <c r="F33" s="114">
        <v>542735</v>
      </c>
      <c r="G33" s="91" t="s">
        <v>86</v>
      </c>
      <c r="H33" s="131">
        <v>41998</v>
      </c>
      <c r="I33" s="32" t="s">
        <v>337</v>
      </c>
      <c r="J33" s="97">
        <v>5</v>
      </c>
      <c r="K33" s="110" t="s">
        <v>34</v>
      </c>
      <c r="L33" s="169" t="s">
        <v>407</v>
      </c>
      <c r="M33" s="16">
        <v>9</v>
      </c>
      <c r="N33" s="9">
        <v>39</v>
      </c>
      <c r="O33" s="13">
        <f t="shared" si="0"/>
        <v>0.23076923076923078</v>
      </c>
      <c r="P33" s="12" t="s">
        <v>11</v>
      </c>
      <c r="Q33" s="30" t="s">
        <v>379</v>
      </c>
      <c r="R33" s="30" t="s">
        <v>375</v>
      </c>
      <c r="S33" s="30" t="s">
        <v>126</v>
      </c>
      <c r="T33" s="14" t="s">
        <v>41</v>
      </c>
    </row>
    <row r="34" spans="1:20" ht="15.75" x14ac:dyDescent="0.25">
      <c r="A34" s="10"/>
      <c r="B34" s="109" t="s">
        <v>10</v>
      </c>
      <c r="C34" s="111" t="s">
        <v>372</v>
      </c>
      <c r="D34" s="111" t="s">
        <v>373</v>
      </c>
      <c r="E34" s="111" t="s">
        <v>286</v>
      </c>
      <c r="F34" s="117">
        <v>542732</v>
      </c>
      <c r="G34" s="166" t="s">
        <v>61</v>
      </c>
      <c r="H34" s="167">
        <v>41809</v>
      </c>
      <c r="I34" s="32" t="s">
        <v>337</v>
      </c>
      <c r="J34" s="97">
        <v>5</v>
      </c>
      <c r="K34" s="110" t="s">
        <v>34</v>
      </c>
      <c r="L34" s="169" t="s">
        <v>407</v>
      </c>
      <c r="M34" s="107">
        <v>14</v>
      </c>
      <c r="N34" s="9">
        <v>39</v>
      </c>
      <c r="O34" s="13">
        <f t="shared" si="0"/>
        <v>0.35897435897435898</v>
      </c>
      <c r="P34" s="12" t="s">
        <v>11</v>
      </c>
      <c r="Q34" s="30" t="s">
        <v>369</v>
      </c>
      <c r="R34" s="30" t="s">
        <v>370</v>
      </c>
      <c r="S34" s="30" t="s">
        <v>371</v>
      </c>
      <c r="T34" s="30" t="s">
        <v>40</v>
      </c>
    </row>
    <row r="35" spans="1:20" ht="15.75" x14ac:dyDescent="0.25">
      <c r="A35" s="10">
        <v>31</v>
      </c>
      <c r="B35" s="11" t="s">
        <v>10</v>
      </c>
      <c r="C35" s="40" t="s">
        <v>166</v>
      </c>
      <c r="D35" s="40" t="s">
        <v>167</v>
      </c>
      <c r="E35" s="81" t="s">
        <v>168</v>
      </c>
      <c r="F35" s="114">
        <v>542757</v>
      </c>
      <c r="G35" s="89" t="s">
        <v>86</v>
      </c>
      <c r="H35" s="128">
        <v>41652</v>
      </c>
      <c r="I35" s="40" t="s">
        <v>334</v>
      </c>
      <c r="J35" s="97">
        <v>5</v>
      </c>
      <c r="K35" s="110" t="s">
        <v>34</v>
      </c>
      <c r="L35" s="169" t="s">
        <v>406</v>
      </c>
      <c r="M35" s="16">
        <v>4</v>
      </c>
      <c r="N35" s="9">
        <v>39</v>
      </c>
      <c r="O35" s="13">
        <f t="shared" si="0"/>
        <v>0.10256410256410256</v>
      </c>
      <c r="P35" s="12" t="s">
        <v>11</v>
      </c>
      <c r="Q35" s="30" t="s">
        <v>369</v>
      </c>
      <c r="R35" s="30" t="s">
        <v>370</v>
      </c>
      <c r="S35" s="30" t="s">
        <v>371</v>
      </c>
      <c r="T35" s="30" t="s">
        <v>40</v>
      </c>
    </row>
    <row r="36" spans="1:20" ht="15.75" x14ac:dyDescent="0.25">
      <c r="A36" s="10">
        <v>32</v>
      </c>
      <c r="B36" s="11" t="s">
        <v>10</v>
      </c>
      <c r="C36" s="40" t="s">
        <v>169</v>
      </c>
      <c r="D36" s="40" t="s">
        <v>170</v>
      </c>
      <c r="E36" s="81" t="s">
        <v>96</v>
      </c>
      <c r="F36" s="114">
        <v>542758</v>
      </c>
      <c r="G36" s="89" t="s">
        <v>93</v>
      </c>
      <c r="H36" s="128">
        <v>41768</v>
      </c>
      <c r="I36" s="40" t="s">
        <v>334</v>
      </c>
      <c r="J36" s="97">
        <v>5</v>
      </c>
      <c r="K36" s="110" t="s">
        <v>34</v>
      </c>
      <c r="L36" s="169" t="s">
        <v>406</v>
      </c>
      <c r="M36" s="16">
        <v>7</v>
      </c>
      <c r="N36" s="9">
        <v>39</v>
      </c>
      <c r="O36" s="13">
        <f t="shared" si="0"/>
        <v>0.17948717948717949</v>
      </c>
      <c r="P36" s="12" t="s">
        <v>11</v>
      </c>
      <c r="Q36" s="30" t="s">
        <v>369</v>
      </c>
      <c r="R36" s="30" t="s">
        <v>370</v>
      </c>
      <c r="S36" s="30" t="s">
        <v>371</v>
      </c>
      <c r="T36" s="30" t="s">
        <v>40</v>
      </c>
    </row>
    <row r="37" spans="1:20" ht="15.75" x14ac:dyDescent="0.25">
      <c r="A37" s="10">
        <v>33</v>
      </c>
      <c r="B37" s="11" t="s">
        <v>10</v>
      </c>
      <c r="C37" s="42" t="s">
        <v>171</v>
      </c>
      <c r="D37" s="43" t="s">
        <v>172</v>
      </c>
      <c r="E37" s="82" t="s">
        <v>173</v>
      </c>
      <c r="F37" s="114" t="s">
        <v>394</v>
      </c>
      <c r="G37" s="92" t="s">
        <v>93</v>
      </c>
      <c r="H37" s="132">
        <v>41425</v>
      </c>
      <c r="I37" s="43" t="s">
        <v>338</v>
      </c>
      <c r="J37" s="98">
        <v>6</v>
      </c>
      <c r="K37" s="110" t="s">
        <v>34</v>
      </c>
      <c r="L37" s="168"/>
      <c r="M37" s="16">
        <v>6</v>
      </c>
      <c r="N37" s="9">
        <v>39</v>
      </c>
      <c r="O37" s="13">
        <f t="shared" si="0"/>
        <v>0.15384615384615385</v>
      </c>
      <c r="P37" s="12" t="s">
        <v>11</v>
      </c>
      <c r="Q37" s="165" t="s">
        <v>381</v>
      </c>
      <c r="R37" s="165" t="s">
        <v>382</v>
      </c>
      <c r="S37" s="165" t="s">
        <v>141</v>
      </c>
      <c r="T37" s="165" t="s">
        <v>41</v>
      </c>
    </row>
    <row r="38" spans="1:20" ht="15.75" x14ac:dyDescent="0.25">
      <c r="A38" s="10">
        <v>34</v>
      </c>
      <c r="B38" s="11" t="s">
        <v>10</v>
      </c>
      <c r="C38" s="42" t="s">
        <v>174</v>
      </c>
      <c r="D38" s="43" t="s">
        <v>160</v>
      </c>
      <c r="E38" s="82" t="s">
        <v>114</v>
      </c>
      <c r="F38" s="114" t="s">
        <v>392</v>
      </c>
      <c r="G38" s="92" t="s">
        <v>93</v>
      </c>
      <c r="H38" s="132">
        <v>41493</v>
      </c>
      <c r="I38" s="43" t="s">
        <v>338</v>
      </c>
      <c r="J38" s="98">
        <v>6</v>
      </c>
      <c r="K38" s="110" t="s">
        <v>34</v>
      </c>
      <c r="L38" s="168"/>
      <c r="M38" s="16">
        <v>7</v>
      </c>
      <c r="N38" s="9">
        <v>39</v>
      </c>
      <c r="O38" s="13">
        <f t="shared" si="0"/>
        <v>0.17948717948717949</v>
      </c>
      <c r="P38" s="12" t="s">
        <v>11</v>
      </c>
      <c r="Q38" s="165" t="s">
        <v>381</v>
      </c>
      <c r="R38" s="165" t="s">
        <v>382</v>
      </c>
      <c r="S38" s="165" t="s">
        <v>141</v>
      </c>
      <c r="T38" s="165" t="s">
        <v>41</v>
      </c>
    </row>
    <row r="39" spans="1:20" ht="15.75" x14ac:dyDescent="0.25">
      <c r="A39" s="10">
        <v>35</v>
      </c>
      <c r="B39" s="11" t="s">
        <v>10</v>
      </c>
      <c r="C39" s="42" t="s">
        <v>175</v>
      </c>
      <c r="D39" s="43" t="s">
        <v>176</v>
      </c>
      <c r="E39" s="82" t="s">
        <v>177</v>
      </c>
      <c r="F39" s="114" t="s">
        <v>383</v>
      </c>
      <c r="G39" s="92" t="s">
        <v>86</v>
      </c>
      <c r="H39" s="133">
        <v>41654</v>
      </c>
      <c r="I39" s="43" t="s">
        <v>338</v>
      </c>
      <c r="J39" s="98">
        <v>6</v>
      </c>
      <c r="K39" s="110" t="s">
        <v>34</v>
      </c>
      <c r="L39" s="168"/>
      <c r="M39" s="16">
        <v>16</v>
      </c>
      <c r="N39" s="9">
        <v>39</v>
      </c>
      <c r="O39" s="13">
        <f t="shared" si="0"/>
        <v>0.41025641025641024</v>
      </c>
      <c r="P39" s="12" t="s">
        <v>11</v>
      </c>
      <c r="Q39" s="165" t="s">
        <v>381</v>
      </c>
      <c r="R39" s="165" t="s">
        <v>382</v>
      </c>
      <c r="S39" s="165" t="s">
        <v>141</v>
      </c>
      <c r="T39" s="165" t="s">
        <v>41</v>
      </c>
    </row>
    <row r="40" spans="1:20" ht="15.75" x14ac:dyDescent="0.25">
      <c r="A40" s="10">
        <v>36</v>
      </c>
      <c r="B40" s="11" t="s">
        <v>10</v>
      </c>
      <c r="C40" s="42" t="s">
        <v>178</v>
      </c>
      <c r="D40" s="43" t="s">
        <v>179</v>
      </c>
      <c r="E40" s="82" t="s">
        <v>180</v>
      </c>
      <c r="F40" s="114" t="s">
        <v>384</v>
      </c>
      <c r="G40" s="92" t="s">
        <v>93</v>
      </c>
      <c r="H40" s="132">
        <v>41661</v>
      </c>
      <c r="I40" s="43" t="s">
        <v>338</v>
      </c>
      <c r="J40" s="98">
        <v>6</v>
      </c>
      <c r="K40" s="110" t="s">
        <v>34</v>
      </c>
      <c r="L40" s="168"/>
      <c r="M40" s="16">
        <v>8</v>
      </c>
      <c r="N40" s="9">
        <v>39</v>
      </c>
      <c r="O40" s="13">
        <f t="shared" ref="O40:O103" si="1">M40/N40</f>
        <v>0.20512820512820512</v>
      </c>
      <c r="P40" s="12" t="s">
        <v>11</v>
      </c>
      <c r="Q40" s="165" t="s">
        <v>381</v>
      </c>
      <c r="R40" s="165" t="s">
        <v>382</v>
      </c>
      <c r="S40" s="165" t="s">
        <v>141</v>
      </c>
      <c r="T40" s="165" t="s">
        <v>41</v>
      </c>
    </row>
    <row r="41" spans="1:20" ht="15.75" x14ac:dyDescent="0.25">
      <c r="A41" s="10">
        <v>37</v>
      </c>
      <c r="B41" s="11" t="s">
        <v>10</v>
      </c>
      <c r="C41" s="42" t="s">
        <v>356</v>
      </c>
      <c r="D41" s="43" t="s">
        <v>357</v>
      </c>
      <c r="E41" s="82"/>
      <c r="F41" s="115">
        <v>6427125</v>
      </c>
      <c r="G41" s="92" t="s">
        <v>93</v>
      </c>
      <c r="H41" s="132">
        <v>41278</v>
      </c>
      <c r="I41" s="43" t="s">
        <v>338</v>
      </c>
      <c r="J41" s="98">
        <v>6</v>
      </c>
      <c r="K41" s="110" t="s">
        <v>34</v>
      </c>
      <c r="L41" s="168"/>
      <c r="M41" s="16">
        <v>16</v>
      </c>
      <c r="N41" s="9">
        <v>39</v>
      </c>
      <c r="O41" s="13">
        <f t="shared" si="1"/>
        <v>0.41025641025641024</v>
      </c>
      <c r="P41" s="12" t="s">
        <v>11</v>
      </c>
      <c r="Q41" s="165" t="s">
        <v>381</v>
      </c>
      <c r="R41" s="165" t="s">
        <v>382</v>
      </c>
      <c r="S41" s="165" t="s">
        <v>141</v>
      </c>
      <c r="T41" s="165" t="s">
        <v>41</v>
      </c>
    </row>
    <row r="42" spans="1:20" ht="15.75" x14ac:dyDescent="0.25">
      <c r="A42" s="10">
        <v>38</v>
      </c>
      <c r="B42" s="11" t="s">
        <v>10</v>
      </c>
      <c r="C42" s="44" t="s">
        <v>181</v>
      </c>
      <c r="D42" s="45" t="s">
        <v>140</v>
      </c>
      <c r="E42" s="48" t="s">
        <v>182</v>
      </c>
      <c r="F42" s="114">
        <v>642765</v>
      </c>
      <c r="G42" s="93" t="s">
        <v>86</v>
      </c>
      <c r="H42" s="134">
        <v>41397</v>
      </c>
      <c r="I42" s="45" t="s">
        <v>339</v>
      </c>
      <c r="J42" s="98">
        <v>6</v>
      </c>
      <c r="K42" s="110" t="s">
        <v>34</v>
      </c>
      <c r="L42" s="168"/>
      <c r="M42" s="16">
        <v>9</v>
      </c>
      <c r="N42" s="9">
        <v>39</v>
      </c>
      <c r="O42" s="13">
        <f t="shared" si="1"/>
        <v>0.23076923076923078</v>
      </c>
      <c r="P42" s="12" t="s">
        <v>11</v>
      </c>
      <c r="Q42" s="105" t="s">
        <v>250</v>
      </c>
      <c r="R42" s="105" t="s">
        <v>365</v>
      </c>
      <c r="S42" s="105" t="s">
        <v>366</v>
      </c>
      <c r="T42" s="106" t="s">
        <v>40</v>
      </c>
    </row>
    <row r="43" spans="1:20" ht="15.75" x14ac:dyDescent="0.25">
      <c r="A43" s="10">
        <v>39</v>
      </c>
      <c r="B43" s="11" t="s">
        <v>10</v>
      </c>
      <c r="C43" s="44" t="s">
        <v>183</v>
      </c>
      <c r="D43" s="45" t="s">
        <v>148</v>
      </c>
      <c r="E43" s="48" t="s">
        <v>146</v>
      </c>
      <c r="F43" s="114">
        <v>642779</v>
      </c>
      <c r="G43" s="93" t="s">
        <v>93</v>
      </c>
      <c r="H43" s="134">
        <v>41057</v>
      </c>
      <c r="I43" s="45" t="s">
        <v>339</v>
      </c>
      <c r="J43" s="46">
        <v>6</v>
      </c>
      <c r="K43" s="110" t="s">
        <v>34</v>
      </c>
      <c r="L43" s="168"/>
      <c r="M43" s="16">
        <v>12</v>
      </c>
      <c r="N43" s="9">
        <v>39</v>
      </c>
      <c r="O43" s="13">
        <f t="shared" si="1"/>
        <v>0.30769230769230771</v>
      </c>
      <c r="P43" s="12" t="s">
        <v>11</v>
      </c>
      <c r="Q43" s="105" t="s">
        <v>250</v>
      </c>
      <c r="R43" s="105" t="s">
        <v>365</v>
      </c>
      <c r="S43" s="105" t="s">
        <v>366</v>
      </c>
      <c r="T43" s="106" t="s">
        <v>40</v>
      </c>
    </row>
    <row r="44" spans="1:20" ht="15.75" x14ac:dyDescent="0.25">
      <c r="A44" s="10">
        <v>40</v>
      </c>
      <c r="B44" s="11" t="s">
        <v>10</v>
      </c>
      <c r="C44" s="60" t="s">
        <v>184</v>
      </c>
      <c r="D44" s="61" t="s">
        <v>172</v>
      </c>
      <c r="E44" s="83" t="s">
        <v>185</v>
      </c>
      <c r="F44" s="114">
        <v>642777</v>
      </c>
      <c r="G44" s="94" t="s">
        <v>93</v>
      </c>
      <c r="H44" s="135">
        <v>41495</v>
      </c>
      <c r="I44" s="61" t="s">
        <v>339</v>
      </c>
      <c r="J44" s="98">
        <v>6</v>
      </c>
      <c r="K44" s="110" t="s">
        <v>34</v>
      </c>
      <c r="L44" s="168"/>
      <c r="M44" s="62">
        <v>10</v>
      </c>
      <c r="N44" s="9">
        <v>39</v>
      </c>
      <c r="O44" s="63">
        <f t="shared" si="1"/>
        <v>0.25641025641025639</v>
      </c>
      <c r="P44" s="12" t="s">
        <v>11</v>
      </c>
      <c r="Q44" s="105" t="s">
        <v>250</v>
      </c>
      <c r="R44" s="105" t="s">
        <v>365</v>
      </c>
      <c r="S44" s="105" t="s">
        <v>366</v>
      </c>
      <c r="T44" s="106" t="s">
        <v>40</v>
      </c>
    </row>
    <row r="45" spans="1:20" ht="15.75" x14ac:dyDescent="0.25">
      <c r="A45" s="10">
        <v>41</v>
      </c>
      <c r="B45" s="11" t="s">
        <v>10</v>
      </c>
      <c r="C45" s="42" t="s">
        <v>186</v>
      </c>
      <c r="D45" s="64" t="s">
        <v>119</v>
      </c>
      <c r="E45" s="64" t="s">
        <v>187</v>
      </c>
      <c r="F45" s="113">
        <v>642791</v>
      </c>
      <c r="G45" s="64" t="s">
        <v>86</v>
      </c>
      <c r="H45" s="136">
        <v>41574</v>
      </c>
      <c r="I45" s="64" t="s">
        <v>339</v>
      </c>
      <c r="J45" s="98">
        <v>6</v>
      </c>
      <c r="K45" s="110" t="s">
        <v>34</v>
      </c>
      <c r="L45" s="168"/>
      <c r="M45" s="12">
        <v>10</v>
      </c>
      <c r="N45" s="9">
        <v>39</v>
      </c>
      <c r="O45" s="13">
        <f t="shared" si="1"/>
        <v>0.25641025641025639</v>
      </c>
      <c r="P45" s="12" t="s">
        <v>11</v>
      </c>
      <c r="Q45" s="30" t="s">
        <v>367</v>
      </c>
      <c r="R45" s="30" t="s">
        <v>255</v>
      </c>
      <c r="S45" s="30" t="s">
        <v>368</v>
      </c>
      <c r="T45" s="30" t="s">
        <v>40</v>
      </c>
    </row>
    <row r="46" spans="1:20" ht="15.75" x14ac:dyDescent="0.25">
      <c r="A46" s="10">
        <v>42</v>
      </c>
      <c r="B46" s="11" t="s">
        <v>10</v>
      </c>
      <c r="C46" s="42" t="s">
        <v>188</v>
      </c>
      <c r="D46" s="64" t="s">
        <v>189</v>
      </c>
      <c r="E46" s="64" t="s">
        <v>138</v>
      </c>
      <c r="F46" s="113">
        <v>642797</v>
      </c>
      <c r="G46" s="64" t="s">
        <v>86</v>
      </c>
      <c r="H46" s="136">
        <v>41355</v>
      </c>
      <c r="I46" s="64" t="s">
        <v>339</v>
      </c>
      <c r="J46" s="98">
        <v>6</v>
      </c>
      <c r="K46" s="110" t="s">
        <v>34</v>
      </c>
      <c r="L46" s="168"/>
      <c r="M46" s="12">
        <v>10</v>
      </c>
      <c r="N46" s="9">
        <v>39</v>
      </c>
      <c r="O46" s="13">
        <f t="shared" si="1"/>
        <v>0.25641025641025639</v>
      </c>
      <c r="P46" s="12" t="s">
        <v>11</v>
      </c>
      <c r="Q46" s="30" t="s">
        <v>367</v>
      </c>
      <c r="R46" s="30" t="s">
        <v>255</v>
      </c>
      <c r="S46" s="30" t="s">
        <v>368</v>
      </c>
      <c r="T46" s="30" t="s">
        <v>40</v>
      </c>
    </row>
    <row r="47" spans="1:20" ht="15.75" x14ac:dyDescent="0.25">
      <c r="A47" s="10">
        <v>43</v>
      </c>
      <c r="B47" s="11" t="s">
        <v>10</v>
      </c>
      <c r="C47" s="42" t="s">
        <v>190</v>
      </c>
      <c r="D47" s="64" t="s">
        <v>191</v>
      </c>
      <c r="E47" s="64" t="s">
        <v>187</v>
      </c>
      <c r="F47" s="113">
        <v>642792</v>
      </c>
      <c r="G47" s="64" t="s">
        <v>86</v>
      </c>
      <c r="H47" s="136" t="s">
        <v>327</v>
      </c>
      <c r="I47" s="64" t="s">
        <v>339</v>
      </c>
      <c r="J47" s="98">
        <v>6</v>
      </c>
      <c r="K47" s="110" t="s">
        <v>34</v>
      </c>
      <c r="L47" s="168"/>
      <c r="M47" s="12">
        <v>11</v>
      </c>
      <c r="N47" s="9">
        <v>39</v>
      </c>
      <c r="O47" s="63">
        <f t="shared" si="1"/>
        <v>0.28205128205128205</v>
      </c>
      <c r="P47" s="12" t="s">
        <v>11</v>
      </c>
      <c r="Q47" s="30" t="s">
        <v>367</v>
      </c>
      <c r="R47" s="30" t="s">
        <v>255</v>
      </c>
      <c r="S47" s="30" t="s">
        <v>368</v>
      </c>
      <c r="T47" s="30" t="s">
        <v>40</v>
      </c>
    </row>
    <row r="48" spans="1:20" ht="15.75" x14ac:dyDescent="0.25">
      <c r="A48" s="10">
        <v>44</v>
      </c>
      <c r="B48" s="11" t="s">
        <v>10</v>
      </c>
      <c r="C48" s="42" t="s">
        <v>192</v>
      </c>
      <c r="D48" s="64" t="s">
        <v>193</v>
      </c>
      <c r="E48" s="64" t="s">
        <v>194</v>
      </c>
      <c r="F48" s="113">
        <v>642795</v>
      </c>
      <c r="G48" s="64" t="s">
        <v>93</v>
      </c>
      <c r="H48" s="137">
        <v>41481</v>
      </c>
      <c r="I48" s="64" t="s">
        <v>408</v>
      </c>
      <c r="J48" s="98">
        <v>6</v>
      </c>
      <c r="K48" s="110" t="s">
        <v>34</v>
      </c>
      <c r="L48" s="168"/>
      <c r="M48" s="12">
        <v>28</v>
      </c>
      <c r="N48" s="9">
        <v>39</v>
      </c>
      <c r="O48" s="13">
        <f t="shared" si="1"/>
        <v>0.71794871794871795</v>
      </c>
      <c r="P48" s="171" t="s">
        <v>37</v>
      </c>
      <c r="Q48" s="30" t="s">
        <v>367</v>
      </c>
      <c r="R48" s="30" t="s">
        <v>255</v>
      </c>
      <c r="S48" s="30" t="s">
        <v>368</v>
      </c>
      <c r="T48" s="30" t="s">
        <v>40</v>
      </c>
    </row>
    <row r="49" spans="1:20" ht="15.75" x14ac:dyDescent="0.25">
      <c r="A49" s="10">
        <v>45</v>
      </c>
      <c r="B49" s="11" t="s">
        <v>10</v>
      </c>
      <c r="C49" s="65" t="s">
        <v>195</v>
      </c>
      <c r="D49" s="65" t="s">
        <v>196</v>
      </c>
      <c r="E49" s="65" t="s">
        <v>123</v>
      </c>
      <c r="F49" s="113">
        <v>642796</v>
      </c>
      <c r="G49" s="65" t="s">
        <v>86</v>
      </c>
      <c r="H49" s="138">
        <v>41464</v>
      </c>
      <c r="I49" s="64" t="s">
        <v>408</v>
      </c>
      <c r="J49" s="98">
        <v>6</v>
      </c>
      <c r="K49" s="110" t="s">
        <v>34</v>
      </c>
      <c r="L49" s="168"/>
      <c r="M49" s="12">
        <v>32</v>
      </c>
      <c r="N49" s="9">
        <v>39</v>
      </c>
      <c r="O49" s="13">
        <f t="shared" si="1"/>
        <v>0.82051282051282048</v>
      </c>
      <c r="P49" s="172" t="s">
        <v>36</v>
      </c>
      <c r="Q49" s="30" t="s">
        <v>367</v>
      </c>
      <c r="R49" s="30" t="s">
        <v>255</v>
      </c>
      <c r="S49" s="30" t="s">
        <v>368</v>
      </c>
      <c r="T49" s="30" t="s">
        <v>40</v>
      </c>
    </row>
    <row r="50" spans="1:20" ht="15.75" x14ac:dyDescent="0.25">
      <c r="A50" s="10">
        <v>46</v>
      </c>
      <c r="B50" s="11" t="s">
        <v>10</v>
      </c>
      <c r="C50" s="46" t="s">
        <v>197</v>
      </c>
      <c r="D50" s="46" t="s">
        <v>153</v>
      </c>
      <c r="E50" s="46" t="s">
        <v>198</v>
      </c>
      <c r="F50" s="114" t="s">
        <v>385</v>
      </c>
      <c r="G50" s="46" t="s">
        <v>93</v>
      </c>
      <c r="H50" s="139">
        <v>41467</v>
      </c>
      <c r="I50" s="46" t="s">
        <v>340</v>
      </c>
      <c r="J50" s="98">
        <v>6</v>
      </c>
      <c r="K50" s="110" t="s">
        <v>34</v>
      </c>
      <c r="L50" s="168"/>
      <c r="M50" s="12">
        <v>12</v>
      </c>
      <c r="N50" s="9">
        <v>39</v>
      </c>
      <c r="O50" s="63">
        <f t="shared" si="1"/>
        <v>0.30769230769230771</v>
      </c>
      <c r="P50" s="12" t="s">
        <v>11</v>
      </c>
      <c r="Q50" s="165" t="s">
        <v>381</v>
      </c>
      <c r="R50" s="165" t="s">
        <v>382</v>
      </c>
      <c r="S50" s="165" t="s">
        <v>141</v>
      </c>
      <c r="T50" s="165" t="s">
        <v>41</v>
      </c>
    </row>
    <row r="51" spans="1:20" ht="15.75" x14ac:dyDescent="0.25">
      <c r="A51" s="10">
        <v>47</v>
      </c>
      <c r="B51" s="11" t="s">
        <v>10</v>
      </c>
      <c r="C51" s="42" t="s">
        <v>199</v>
      </c>
      <c r="D51" s="43" t="s">
        <v>200</v>
      </c>
      <c r="E51" s="43" t="s">
        <v>201</v>
      </c>
      <c r="F51" s="114" t="s">
        <v>390</v>
      </c>
      <c r="G51" s="43" t="s">
        <v>93</v>
      </c>
      <c r="H51" s="140">
        <v>41467</v>
      </c>
      <c r="I51" s="43" t="s">
        <v>340</v>
      </c>
      <c r="J51" s="98">
        <v>6</v>
      </c>
      <c r="K51" s="110" t="s">
        <v>34</v>
      </c>
      <c r="L51" s="168"/>
      <c r="M51" s="12">
        <v>11</v>
      </c>
      <c r="N51" s="9">
        <v>39</v>
      </c>
      <c r="O51" s="13">
        <f t="shared" si="1"/>
        <v>0.28205128205128205</v>
      </c>
      <c r="P51" s="12" t="s">
        <v>11</v>
      </c>
      <c r="Q51" s="165" t="s">
        <v>381</v>
      </c>
      <c r="R51" s="165" t="s">
        <v>382</v>
      </c>
      <c r="S51" s="165" t="s">
        <v>141</v>
      </c>
      <c r="T51" s="165" t="s">
        <v>41</v>
      </c>
    </row>
    <row r="52" spans="1:20" ht="15.75" x14ac:dyDescent="0.25">
      <c r="A52" s="10">
        <v>48</v>
      </c>
      <c r="B52" s="11" t="s">
        <v>10</v>
      </c>
      <c r="C52" s="44" t="s">
        <v>202</v>
      </c>
      <c r="D52" s="45" t="s">
        <v>148</v>
      </c>
      <c r="E52" s="45" t="s">
        <v>114</v>
      </c>
      <c r="F52" s="114">
        <v>642766</v>
      </c>
      <c r="G52" s="45" t="s">
        <v>93</v>
      </c>
      <c r="H52" s="141">
        <v>41442</v>
      </c>
      <c r="I52" s="43" t="s">
        <v>340</v>
      </c>
      <c r="J52" s="98">
        <v>6</v>
      </c>
      <c r="K52" s="110" t="s">
        <v>34</v>
      </c>
      <c r="L52" s="168"/>
      <c r="M52" s="12">
        <v>9</v>
      </c>
      <c r="N52" s="9">
        <v>39</v>
      </c>
      <c r="O52" s="13">
        <f t="shared" si="1"/>
        <v>0.23076923076923078</v>
      </c>
      <c r="P52" s="12" t="s">
        <v>11</v>
      </c>
      <c r="Q52" s="105" t="s">
        <v>250</v>
      </c>
      <c r="R52" s="105" t="s">
        <v>365</v>
      </c>
      <c r="S52" s="105" t="s">
        <v>366</v>
      </c>
      <c r="T52" s="106" t="s">
        <v>40</v>
      </c>
    </row>
    <row r="53" spans="1:20" ht="15.75" x14ac:dyDescent="0.25">
      <c r="A53" s="10">
        <v>49</v>
      </c>
      <c r="B53" s="11" t="s">
        <v>10</v>
      </c>
      <c r="C53" s="42" t="s">
        <v>203</v>
      </c>
      <c r="D53" s="43" t="s">
        <v>204</v>
      </c>
      <c r="E53" s="43" t="s">
        <v>205</v>
      </c>
      <c r="F53" s="114" t="s">
        <v>380</v>
      </c>
      <c r="G53" s="43" t="s">
        <v>86</v>
      </c>
      <c r="H53" s="137">
        <v>41647</v>
      </c>
      <c r="I53" s="43" t="s">
        <v>341</v>
      </c>
      <c r="J53" s="98">
        <v>6</v>
      </c>
      <c r="K53" s="110" t="s">
        <v>34</v>
      </c>
      <c r="L53" s="169" t="s">
        <v>406</v>
      </c>
      <c r="M53" s="12">
        <v>20</v>
      </c>
      <c r="N53" s="9">
        <v>39</v>
      </c>
      <c r="O53" s="63">
        <f t="shared" si="1"/>
        <v>0.51282051282051277</v>
      </c>
      <c r="P53" s="171" t="s">
        <v>37</v>
      </c>
      <c r="Q53" s="165" t="s">
        <v>381</v>
      </c>
      <c r="R53" s="165" t="s">
        <v>382</v>
      </c>
      <c r="S53" s="165" t="s">
        <v>141</v>
      </c>
      <c r="T53" s="165" t="s">
        <v>41</v>
      </c>
    </row>
    <row r="54" spans="1:20" ht="15.75" x14ac:dyDescent="0.25">
      <c r="A54" s="10">
        <v>50</v>
      </c>
      <c r="B54" s="11" t="s">
        <v>10</v>
      </c>
      <c r="C54" s="42" t="s">
        <v>206</v>
      </c>
      <c r="D54" s="43" t="s">
        <v>191</v>
      </c>
      <c r="E54" s="43" t="s">
        <v>205</v>
      </c>
      <c r="F54" s="114" t="s">
        <v>386</v>
      </c>
      <c r="G54" s="43" t="s">
        <v>86</v>
      </c>
      <c r="H54" s="136">
        <v>41444</v>
      </c>
      <c r="I54" s="43" t="s">
        <v>341</v>
      </c>
      <c r="J54" s="98">
        <v>6</v>
      </c>
      <c r="K54" s="110" t="s">
        <v>34</v>
      </c>
      <c r="L54" s="169" t="s">
        <v>406</v>
      </c>
      <c r="M54" s="12">
        <v>31</v>
      </c>
      <c r="N54" s="9">
        <v>39</v>
      </c>
      <c r="O54" s="13">
        <f t="shared" si="1"/>
        <v>0.79487179487179482</v>
      </c>
      <c r="P54" s="171" t="s">
        <v>37</v>
      </c>
      <c r="Q54" s="165" t="s">
        <v>381</v>
      </c>
      <c r="R54" s="165" t="s">
        <v>382</v>
      </c>
      <c r="S54" s="165" t="s">
        <v>141</v>
      </c>
      <c r="T54" s="165" t="s">
        <v>41</v>
      </c>
    </row>
    <row r="55" spans="1:20" ht="15.75" x14ac:dyDescent="0.25">
      <c r="A55" s="10">
        <v>51</v>
      </c>
      <c r="B55" s="11" t="s">
        <v>10</v>
      </c>
      <c r="C55" s="42" t="s">
        <v>207</v>
      </c>
      <c r="D55" s="43" t="s">
        <v>208</v>
      </c>
      <c r="E55" s="43" t="s">
        <v>209</v>
      </c>
      <c r="F55" s="114" t="s">
        <v>387</v>
      </c>
      <c r="G55" s="43" t="s">
        <v>86</v>
      </c>
      <c r="H55" s="136">
        <v>41437</v>
      </c>
      <c r="I55" s="43" t="s">
        <v>341</v>
      </c>
      <c r="J55" s="46">
        <v>6</v>
      </c>
      <c r="K55" s="110" t="s">
        <v>34</v>
      </c>
      <c r="L55" s="169" t="s">
        <v>406</v>
      </c>
      <c r="M55" s="12">
        <v>18</v>
      </c>
      <c r="N55" s="9">
        <v>39</v>
      </c>
      <c r="O55" s="13">
        <f t="shared" si="1"/>
        <v>0.46153846153846156</v>
      </c>
      <c r="P55" s="12" t="s">
        <v>11</v>
      </c>
      <c r="Q55" s="165" t="s">
        <v>381</v>
      </c>
      <c r="R55" s="165" t="s">
        <v>382</v>
      </c>
      <c r="S55" s="165" t="s">
        <v>141</v>
      </c>
      <c r="T55" s="165" t="s">
        <v>41</v>
      </c>
    </row>
    <row r="56" spans="1:20" ht="15.75" x14ac:dyDescent="0.25">
      <c r="A56" s="10">
        <v>52</v>
      </c>
      <c r="B56" s="11" t="s">
        <v>10</v>
      </c>
      <c r="C56" s="42" t="s">
        <v>210</v>
      </c>
      <c r="D56" s="43" t="s">
        <v>211</v>
      </c>
      <c r="E56" s="43" t="s">
        <v>212</v>
      </c>
      <c r="F56" s="114" t="s">
        <v>388</v>
      </c>
      <c r="G56" s="43" t="s">
        <v>86</v>
      </c>
      <c r="H56" s="137">
        <v>41532</v>
      </c>
      <c r="I56" s="43" t="s">
        <v>341</v>
      </c>
      <c r="J56" s="46">
        <v>6</v>
      </c>
      <c r="K56" s="110" t="s">
        <v>34</v>
      </c>
      <c r="L56" s="169" t="s">
        <v>406</v>
      </c>
      <c r="M56" s="12">
        <v>7</v>
      </c>
      <c r="N56" s="9">
        <v>39</v>
      </c>
      <c r="O56" s="63">
        <f t="shared" si="1"/>
        <v>0.17948717948717949</v>
      </c>
      <c r="P56" s="12" t="s">
        <v>11</v>
      </c>
      <c r="Q56" s="165" t="s">
        <v>381</v>
      </c>
      <c r="R56" s="165" t="s">
        <v>382</v>
      </c>
      <c r="S56" s="165" t="s">
        <v>141</v>
      </c>
      <c r="T56" s="165" t="s">
        <v>41</v>
      </c>
    </row>
    <row r="57" spans="1:20" ht="15.75" x14ac:dyDescent="0.25">
      <c r="A57" s="10">
        <v>53</v>
      </c>
      <c r="B57" s="11" t="s">
        <v>10</v>
      </c>
      <c r="C57" s="46" t="s">
        <v>213</v>
      </c>
      <c r="D57" s="46" t="s">
        <v>214</v>
      </c>
      <c r="E57" s="46" t="s">
        <v>215</v>
      </c>
      <c r="F57" s="114" t="s">
        <v>389</v>
      </c>
      <c r="G57" s="46" t="s">
        <v>93</v>
      </c>
      <c r="H57" s="142">
        <v>41325</v>
      </c>
      <c r="I57" s="43" t="s">
        <v>341</v>
      </c>
      <c r="J57" s="46">
        <v>6</v>
      </c>
      <c r="K57" s="110" t="s">
        <v>34</v>
      </c>
      <c r="L57" s="169" t="s">
        <v>406</v>
      </c>
      <c r="M57" s="12">
        <v>11</v>
      </c>
      <c r="N57" s="9">
        <v>39</v>
      </c>
      <c r="O57" s="13">
        <f t="shared" si="1"/>
        <v>0.28205128205128205</v>
      </c>
      <c r="P57" s="12" t="s">
        <v>11</v>
      </c>
      <c r="Q57" s="165" t="s">
        <v>381</v>
      </c>
      <c r="R57" s="165" t="s">
        <v>382</v>
      </c>
      <c r="S57" s="165" t="s">
        <v>141</v>
      </c>
      <c r="T57" s="165" t="s">
        <v>41</v>
      </c>
    </row>
    <row r="58" spans="1:20" ht="15.75" x14ac:dyDescent="0.25">
      <c r="A58" s="10">
        <v>54</v>
      </c>
      <c r="B58" s="11" t="s">
        <v>10</v>
      </c>
      <c r="C58" s="44" t="s">
        <v>216</v>
      </c>
      <c r="D58" s="45" t="s">
        <v>204</v>
      </c>
      <c r="E58" s="45" t="s">
        <v>123</v>
      </c>
      <c r="F58" s="114">
        <v>642772</v>
      </c>
      <c r="G58" s="45" t="s">
        <v>86</v>
      </c>
      <c r="H58" s="141">
        <v>41395</v>
      </c>
      <c r="I58" s="43" t="s">
        <v>341</v>
      </c>
      <c r="J58" s="46">
        <v>6</v>
      </c>
      <c r="K58" s="110" t="s">
        <v>34</v>
      </c>
      <c r="L58" s="169" t="s">
        <v>406</v>
      </c>
      <c r="M58" s="12">
        <v>15</v>
      </c>
      <c r="N58" s="9">
        <v>39</v>
      </c>
      <c r="O58" s="13">
        <f t="shared" si="1"/>
        <v>0.38461538461538464</v>
      </c>
      <c r="P58" s="12" t="s">
        <v>11</v>
      </c>
      <c r="Q58" s="105" t="s">
        <v>250</v>
      </c>
      <c r="R58" s="105" t="s">
        <v>365</v>
      </c>
      <c r="S58" s="105" t="s">
        <v>366</v>
      </c>
      <c r="T58" s="106" t="s">
        <v>40</v>
      </c>
    </row>
    <row r="59" spans="1:20" ht="15.75" x14ac:dyDescent="0.25">
      <c r="A59" s="10">
        <v>55</v>
      </c>
      <c r="B59" s="11" t="s">
        <v>10</v>
      </c>
      <c r="C59" s="44" t="s">
        <v>217</v>
      </c>
      <c r="D59" s="45" t="s">
        <v>218</v>
      </c>
      <c r="E59" s="45" t="s">
        <v>131</v>
      </c>
      <c r="F59" s="114">
        <v>642793</v>
      </c>
      <c r="G59" s="45" t="s">
        <v>86</v>
      </c>
      <c r="H59" s="141">
        <v>41551</v>
      </c>
      <c r="I59" s="43" t="s">
        <v>341</v>
      </c>
      <c r="J59" s="98">
        <v>6</v>
      </c>
      <c r="K59" s="110" t="s">
        <v>34</v>
      </c>
      <c r="L59" s="169" t="s">
        <v>406</v>
      </c>
      <c r="M59" s="12">
        <v>12</v>
      </c>
      <c r="N59" s="9">
        <v>39</v>
      </c>
      <c r="O59" s="63">
        <f t="shared" si="1"/>
        <v>0.30769230769230771</v>
      </c>
      <c r="P59" s="12" t="s">
        <v>11</v>
      </c>
      <c r="Q59" s="105" t="s">
        <v>250</v>
      </c>
      <c r="R59" s="105" t="s">
        <v>365</v>
      </c>
      <c r="S59" s="105" t="s">
        <v>366</v>
      </c>
      <c r="T59" s="106" t="s">
        <v>40</v>
      </c>
    </row>
    <row r="60" spans="1:20" ht="15.75" x14ac:dyDescent="0.25">
      <c r="A60" s="10">
        <v>56</v>
      </c>
      <c r="B60" s="11" t="s">
        <v>10</v>
      </c>
      <c r="C60" s="42" t="s">
        <v>220</v>
      </c>
      <c r="D60" s="43" t="s">
        <v>221</v>
      </c>
      <c r="E60" s="43" t="s">
        <v>222</v>
      </c>
      <c r="F60" s="114" t="s">
        <v>391</v>
      </c>
      <c r="G60" s="43" t="s">
        <v>86</v>
      </c>
      <c r="H60" s="137">
        <v>41430</v>
      </c>
      <c r="I60" s="43" t="s">
        <v>342</v>
      </c>
      <c r="J60" s="98">
        <v>6</v>
      </c>
      <c r="K60" s="110" t="s">
        <v>34</v>
      </c>
      <c r="L60" s="168"/>
      <c r="M60" s="12">
        <v>11</v>
      </c>
      <c r="N60" s="9">
        <v>39</v>
      </c>
      <c r="O60" s="13">
        <f t="shared" si="1"/>
        <v>0.28205128205128205</v>
      </c>
      <c r="P60" s="12" t="s">
        <v>11</v>
      </c>
      <c r="Q60" s="165" t="s">
        <v>381</v>
      </c>
      <c r="R60" s="165" t="s">
        <v>382</v>
      </c>
      <c r="S60" s="165" t="s">
        <v>141</v>
      </c>
      <c r="T60" s="165" t="s">
        <v>41</v>
      </c>
    </row>
    <row r="61" spans="1:20" ht="15.75" x14ac:dyDescent="0.25">
      <c r="A61" s="10">
        <v>57</v>
      </c>
      <c r="B61" s="11" t="s">
        <v>10</v>
      </c>
      <c r="C61" s="42" t="s">
        <v>223</v>
      </c>
      <c r="D61" s="43" t="s">
        <v>104</v>
      </c>
      <c r="E61" s="43" t="s">
        <v>141</v>
      </c>
      <c r="F61" s="114" t="s">
        <v>393</v>
      </c>
      <c r="G61" s="43" t="s">
        <v>86</v>
      </c>
      <c r="H61" s="143">
        <v>41526</v>
      </c>
      <c r="I61" s="43" t="s">
        <v>342</v>
      </c>
      <c r="J61" s="98">
        <v>6</v>
      </c>
      <c r="K61" s="110" t="s">
        <v>34</v>
      </c>
      <c r="L61" s="168"/>
      <c r="M61" s="12">
        <v>5</v>
      </c>
      <c r="N61" s="9">
        <v>39</v>
      </c>
      <c r="O61" s="13">
        <f t="shared" si="1"/>
        <v>0.12820512820512819</v>
      </c>
      <c r="P61" s="12" t="s">
        <v>11</v>
      </c>
      <c r="Q61" s="165" t="s">
        <v>381</v>
      </c>
      <c r="R61" s="165" t="s">
        <v>382</v>
      </c>
      <c r="S61" s="165" t="s">
        <v>141</v>
      </c>
      <c r="T61" s="165" t="s">
        <v>41</v>
      </c>
    </row>
    <row r="62" spans="1:20" ht="15.75" x14ac:dyDescent="0.25">
      <c r="A62" s="10">
        <v>58</v>
      </c>
      <c r="B62" s="11" t="s">
        <v>10</v>
      </c>
      <c r="C62" s="42" t="s">
        <v>224</v>
      </c>
      <c r="D62" s="43" t="s">
        <v>144</v>
      </c>
      <c r="E62" s="43" t="s">
        <v>114</v>
      </c>
      <c r="F62" s="114" t="s">
        <v>395</v>
      </c>
      <c r="G62" s="43" t="s">
        <v>93</v>
      </c>
      <c r="H62" s="136">
        <v>41633</v>
      </c>
      <c r="I62" s="43" t="s">
        <v>342</v>
      </c>
      <c r="J62" s="98">
        <v>6</v>
      </c>
      <c r="K62" s="110" t="s">
        <v>34</v>
      </c>
      <c r="L62" s="168"/>
      <c r="M62" s="12">
        <v>6</v>
      </c>
      <c r="N62" s="9">
        <v>39</v>
      </c>
      <c r="O62" s="63">
        <f t="shared" si="1"/>
        <v>0.15384615384615385</v>
      </c>
      <c r="P62" s="12" t="s">
        <v>11</v>
      </c>
      <c r="Q62" s="165" t="s">
        <v>381</v>
      </c>
      <c r="R62" s="165" t="s">
        <v>382</v>
      </c>
      <c r="S62" s="165" t="s">
        <v>141</v>
      </c>
      <c r="T62" s="165" t="s">
        <v>41</v>
      </c>
    </row>
    <row r="63" spans="1:20" ht="15.75" x14ac:dyDescent="0.25">
      <c r="A63" s="10">
        <v>59</v>
      </c>
      <c r="B63" s="11" t="s">
        <v>10</v>
      </c>
      <c r="C63" s="42" t="s">
        <v>225</v>
      </c>
      <c r="D63" s="43" t="s">
        <v>211</v>
      </c>
      <c r="E63" s="43" t="s">
        <v>182</v>
      </c>
      <c r="F63" s="114" t="s">
        <v>396</v>
      </c>
      <c r="G63" s="43" t="s">
        <v>86</v>
      </c>
      <c r="H63" s="137">
        <v>41295</v>
      </c>
      <c r="I63" s="43" t="s">
        <v>342</v>
      </c>
      <c r="J63" s="98">
        <v>6</v>
      </c>
      <c r="K63" s="110" t="s">
        <v>34</v>
      </c>
      <c r="L63" s="168"/>
      <c r="M63" s="12">
        <v>7</v>
      </c>
      <c r="N63" s="9">
        <v>39</v>
      </c>
      <c r="O63" s="13">
        <f t="shared" si="1"/>
        <v>0.17948717948717949</v>
      </c>
      <c r="P63" s="12" t="s">
        <v>11</v>
      </c>
      <c r="Q63" s="165" t="s">
        <v>381</v>
      </c>
      <c r="R63" s="165" t="s">
        <v>382</v>
      </c>
      <c r="S63" s="165" t="s">
        <v>141</v>
      </c>
      <c r="T63" s="165" t="s">
        <v>41</v>
      </c>
    </row>
    <row r="64" spans="1:20" ht="15.75" x14ac:dyDescent="0.25">
      <c r="A64" s="10">
        <v>60</v>
      </c>
      <c r="B64" s="11" t="s">
        <v>10</v>
      </c>
      <c r="C64" s="44" t="s">
        <v>226</v>
      </c>
      <c r="D64" s="45" t="s">
        <v>227</v>
      </c>
      <c r="E64" s="45" t="s">
        <v>228</v>
      </c>
      <c r="F64" s="114">
        <v>642761</v>
      </c>
      <c r="G64" s="45" t="s">
        <v>93</v>
      </c>
      <c r="H64" s="134">
        <v>41443</v>
      </c>
      <c r="I64" s="43" t="s">
        <v>342</v>
      </c>
      <c r="J64" s="98">
        <v>6</v>
      </c>
      <c r="K64" s="110" t="s">
        <v>34</v>
      </c>
      <c r="L64" s="168"/>
      <c r="M64" s="12">
        <v>13</v>
      </c>
      <c r="N64" s="9">
        <v>39</v>
      </c>
      <c r="O64" s="13">
        <f t="shared" si="1"/>
        <v>0.33333333333333331</v>
      </c>
      <c r="P64" s="12" t="s">
        <v>11</v>
      </c>
      <c r="Q64" s="105" t="s">
        <v>250</v>
      </c>
      <c r="R64" s="105" t="s">
        <v>365</v>
      </c>
      <c r="S64" s="105" t="s">
        <v>366</v>
      </c>
      <c r="T64" s="106" t="s">
        <v>40</v>
      </c>
    </row>
    <row r="65" spans="1:20" ht="15.75" x14ac:dyDescent="0.25">
      <c r="A65" s="10">
        <v>61</v>
      </c>
      <c r="B65" s="11" t="s">
        <v>10</v>
      </c>
      <c r="C65" s="44" t="s">
        <v>229</v>
      </c>
      <c r="D65" s="45" t="s">
        <v>230</v>
      </c>
      <c r="E65" s="45" t="s">
        <v>123</v>
      </c>
      <c r="F65" s="114">
        <v>642759</v>
      </c>
      <c r="G65" s="45" t="s">
        <v>86</v>
      </c>
      <c r="H65" s="141">
        <v>41506</v>
      </c>
      <c r="I65" s="43" t="s">
        <v>342</v>
      </c>
      <c r="J65" s="98">
        <v>6</v>
      </c>
      <c r="K65" s="110" t="s">
        <v>34</v>
      </c>
      <c r="L65" s="168"/>
      <c r="M65" s="12">
        <v>8</v>
      </c>
      <c r="N65" s="9">
        <v>39</v>
      </c>
      <c r="O65" s="63">
        <f t="shared" si="1"/>
        <v>0.20512820512820512</v>
      </c>
      <c r="P65" s="12" t="s">
        <v>11</v>
      </c>
      <c r="Q65" s="105" t="s">
        <v>250</v>
      </c>
      <c r="R65" s="105" t="s">
        <v>365</v>
      </c>
      <c r="S65" s="105" t="s">
        <v>366</v>
      </c>
      <c r="T65" s="106" t="s">
        <v>40</v>
      </c>
    </row>
    <row r="66" spans="1:20" ht="15.75" x14ac:dyDescent="0.25">
      <c r="A66" s="10">
        <v>62</v>
      </c>
      <c r="B66" s="11" t="s">
        <v>10</v>
      </c>
      <c r="C66" s="44" t="s">
        <v>231</v>
      </c>
      <c r="D66" s="45" t="s">
        <v>125</v>
      </c>
      <c r="E66" s="45" t="s">
        <v>232</v>
      </c>
      <c r="F66" s="114">
        <v>642760</v>
      </c>
      <c r="G66" s="45" t="s">
        <v>86</v>
      </c>
      <c r="H66" s="134">
        <v>41580</v>
      </c>
      <c r="I66" s="43" t="s">
        <v>342</v>
      </c>
      <c r="J66" s="98">
        <v>6</v>
      </c>
      <c r="K66" s="110" t="s">
        <v>34</v>
      </c>
      <c r="L66" s="168"/>
      <c r="M66" s="12">
        <v>13</v>
      </c>
      <c r="N66" s="9">
        <v>39</v>
      </c>
      <c r="O66" s="13">
        <f t="shared" si="1"/>
        <v>0.33333333333333331</v>
      </c>
      <c r="P66" s="12" t="s">
        <v>11</v>
      </c>
      <c r="Q66" s="105" t="s">
        <v>250</v>
      </c>
      <c r="R66" s="105" t="s">
        <v>365</v>
      </c>
      <c r="S66" s="105" t="s">
        <v>366</v>
      </c>
      <c r="T66" s="106" t="s">
        <v>40</v>
      </c>
    </row>
    <row r="67" spans="1:20" ht="15.75" x14ac:dyDescent="0.25">
      <c r="A67" s="10">
        <v>63</v>
      </c>
      <c r="B67" s="11" t="s">
        <v>10</v>
      </c>
      <c r="C67" s="44" t="s">
        <v>233</v>
      </c>
      <c r="D67" s="45" t="s">
        <v>160</v>
      </c>
      <c r="E67" s="45" t="s">
        <v>149</v>
      </c>
      <c r="F67" s="114">
        <v>642766</v>
      </c>
      <c r="G67" s="45" t="s">
        <v>93</v>
      </c>
      <c r="H67" s="141">
        <v>41593</v>
      </c>
      <c r="I67" s="43" t="s">
        <v>342</v>
      </c>
      <c r="J67" s="98">
        <v>6</v>
      </c>
      <c r="K67" s="110" t="s">
        <v>34</v>
      </c>
      <c r="L67" s="168"/>
      <c r="M67" s="12">
        <v>5</v>
      </c>
      <c r="N67" s="9">
        <v>39</v>
      </c>
      <c r="O67" s="13">
        <f t="shared" si="1"/>
        <v>0.12820512820512819</v>
      </c>
      <c r="P67" s="12" t="s">
        <v>11</v>
      </c>
      <c r="Q67" s="105" t="s">
        <v>250</v>
      </c>
      <c r="R67" s="105" t="s">
        <v>365</v>
      </c>
      <c r="S67" s="105" t="s">
        <v>366</v>
      </c>
      <c r="T67" s="106" t="s">
        <v>40</v>
      </c>
    </row>
    <row r="68" spans="1:20" ht="15.75" x14ac:dyDescent="0.25">
      <c r="A68" s="10">
        <v>64</v>
      </c>
      <c r="B68" s="11" t="s">
        <v>10</v>
      </c>
      <c r="C68" s="44" t="s">
        <v>234</v>
      </c>
      <c r="D68" s="45" t="s">
        <v>157</v>
      </c>
      <c r="E68" s="45" t="s">
        <v>151</v>
      </c>
      <c r="F68" s="114">
        <v>642764</v>
      </c>
      <c r="G68" s="45" t="s">
        <v>93</v>
      </c>
      <c r="H68" s="134">
        <v>41433</v>
      </c>
      <c r="I68" s="43" t="s">
        <v>342</v>
      </c>
      <c r="J68" s="98">
        <v>6</v>
      </c>
      <c r="K68" s="110" t="s">
        <v>34</v>
      </c>
      <c r="L68" s="168"/>
      <c r="M68" s="12">
        <v>10</v>
      </c>
      <c r="N68" s="9">
        <v>39</v>
      </c>
      <c r="O68" s="63">
        <f t="shared" si="1"/>
        <v>0.25641025641025639</v>
      </c>
      <c r="P68" s="12" t="s">
        <v>11</v>
      </c>
      <c r="Q68" s="105" t="s">
        <v>250</v>
      </c>
      <c r="R68" s="105" t="s">
        <v>365</v>
      </c>
      <c r="S68" s="105" t="s">
        <v>366</v>
      </c>
      <c r="T68" s="106" t="s">
        <v>40</v>
      </c>
    </row>
    <row r="69" spans="1:20" ht="15.75" x14ac:dyDescent="0.25">
      <c r="A69" s="10">
        <v>65</v>
      </c>
      <c r="B69" s="11" t="s">
        <v>10</v>
      </c>
      <c r="C69" s="47" t="s">
        <v>235</v>
      </c>
      <c r="D69" s="45" t="s">
        <v>236</v>
      </c>
      <c r="E69" s="45" t="s">
        <v>237</v>
      </c>
      <c r="F69" s="114">
        <v>642790</v>
      </c>
      <c r="G69" s="45" t="s">
        <v>93</v>
      </c>
      <c r="H69" s="144">
        <v>41670</v>
      </c>
      <c r="I69" s="45" t="s">
        <v>343</v>
      </c>
      <c r="J69" s="98">
        <v>6</v>
      </c>
      <c r="K69" s="110" t="s">
        <v>34</v>
      </c>
      <c r="L69" s="169" t="s">
        <v>407</v>
      </c>
      <c r="M69" s="12">
        <v>20</v>
      </c>
      <c r="N69" s="9">
        <v>39</v>
      </c>
      <c r="O69" s="13">
        <f t="shared" si="1"/>
        <v>0.51282051282051277</v>
      </c>
      <c r="P69" s="171" t="s">
        <v>37</v>
      </c>
      <c r="Q69" s="30" t="s">
        <v>369</v>
      </c>
      <c r="R69" s="30" t="s">
        <v>370</v>
      </c>
      <c r="S69" s="30" t="s">
        <v>371</v>
      </c>
      <c r="T69" s="30" t="s">
        <v>40</v>
      </c>
    </row>
    <row r="70" spans="1:20" ht="15.75" x14ac:dyDescent="0.25">
      <c r="A70" s="10">
        <v>66</v>
      </c>
      <c r="B70" s="11" t="s">
        <v>10</v>
      </c>
      <c r="C70" s="47" t="s">
        <v>238</v>
      </c>
      <c r="D70" s="45" t="s">
        <v>170</v>
      </c>
      <c r="E70" s="45" t="s">
        <v>96</v>
      </c>
      <c r="F70" s="114">
        <v>642783</v>
      </c>
      <c r="G70" s="45" t="s">
        <v>93</v>
      </c>
      <c r="H70" s="144">
        <v>41414</v>
      </c>
      <c r="I70" s="45" t="s">
        <v>343</v>
      </c>
      <c r="J70" s="98">
        <v>6</v>
      </c>
      <c r="K70" s="110" t="s">
        <v>34</v>
      </c>
      <c r="L70" s="169" t="s">
        <v>407</v>
      </c>
      <c r="M70" s="12">
        <v>12</v>
      </c>
      <c r="N70" s="9">
        <v>39</v>
      </c>
      <c r="O70" s="13">
        <f t="shared" si="1"/>
        <v>0.30769230769230771</v>
      </c>
      <c r="P70" s="12" t="s">
        <v>11</v>
      </c>
      <c r="Q70" s="30" t="s">
        <v>369</v>
      </c>
      <c r="R70" s="30" t="s">
        <v>370</v>
      </c>
      <c r="S70" s="30" t="s">
        <v>371</v>
      </c>
      <c r="T70" s="30" t="s">
        <v>40</v>
      </c>
    </row>
    <row r="71" spans="1:20" ht="15.75" x14ac:dyDescent="0.25">
      <c r="A71" s="10">
        <v>67</v>
      </c>
      <c r="B71" s="11" t="s">
        <v>10</v>
      </c>
      <c r="C71" s="47" t="s">
        <v>239</v>
      </c>
      <c r="D71" s="45" t="s">
        <v>240</v>
      </c>
      <c r="E71" s="47" t="s">
        <v>96</v>
      </c>
      <c r="F71" s="114">
        <v>642784</v>
      </c>
      <c r="G71" s="45" t="s">
        <v>93</v>
      </c>
      <c r="H71" s="144">
        <v>41342</v>
      </c>
      <c r="I71" s="45" t="s">
        <v>343</v>
      </c>
      <c r="J71" s="98">
        <v>6</v>
      </c>
      <c r="K71" s="110" t="s">
        <v>34</v>
      </c>
      <c r="L71" s="169" t="s">
        <v>407</v>
      </c>
      <c r="M71" s="12">
        <v>11</v>
      </c>
      <c r="N71" s="9">
        <v>39</v>
      </c>
      <c r="O71" s="63">
        <f t="shared" si="1"/>
        <v>0.28205128205128205</v>
      </c>
      <c r="P71" s="12" t="s">
        <v>11</v>
      </c>
      <c r="Q71" s="30" t="s">
        <v>369</v>
      </c>
      <c r="R71" s="30" t="s">
        <v>370</v>
      </c>
      <c r="S71" s="30" t="s">
        <v>371</v>
      </c>
      <c r="T71" s="30" t="s">
        <v>40</v>
      </c>
    </row>
    <row r="72" spans="1:20" ht="15.75" x14ac:dyDescent="0.25">
      <c r="A72" s="10">
        <v>68</v>
      </c>
      <c r="B72" s="11" t="s">
        <v>10</v>
      </c>
      <c r="C72" s="66" t="s">
        <v>241</v>
      </c>
      <c r="D72" s="66" t="s">
        <v>242</v>
      </c>
      <c r="E72" s="66" t="s">
        <v>123</v>
      </c>
      <c r="F72" s="113">
        <v>642782</v>
      </c>
      <c r="G72" s="66" t="s">
        <v>86</v>
      </c>
      <c r="H72" s="145">
        <v>41459</v>
      </c>
      <c r="I72" s="66" t="s">
        <v>343</v>
      </c>
      <c r="J72" s="98">
        <v>6</v>
      </c>
      <c r="K72" s="110" t="s">
        <v>34</v>
      </c>
      <c r="L72" s="169" t="s">
        <v>407</v>
      </c>
      <c r="M72" s="12">
        <v>21</v>
      </c>
      <c r="N72" s="9">
        <v>39</v>
      </c>
      <c r="O72" s="13">
        <f t="shared" si="1"/>
        <v>0.53846153846153844</v>
      </c>
      <c r="P72" s="171" t="s">
        <v>37</v>
      </c>
      <c r="Q72" s="30" t="s">
        <v>367</v>
      </c>
      <c r="R72" s="30" t="s">
        <v>255</v>
      </c>
      <c r="S72" s="30" t="s">
        <v>368</v>
      </c>
      <c r="T72" s="30" t="s">
        <v>40</v>
      </c>
    </row>
    <row r="73" spans="1:20" ht="15.75" x14ac:dyDescent="0.25">
      <c r="A73" s="10">
        <v>69</v>
      </c>
      <c r="B73" s="11" t="s">
        <v>10</v>
      </c>
      <c r="C73" s="66" t="s">
        <v>243</v>
      </c>
      <c r="D73" s="66" t="s">
        <v>143</v>
      </c>
      <c r="E73" s="66" t="s">
        <v>141</v>
      </c>
      <c r="F73" s="113">
        <v>642780</v>
      </c>
      <c r="G73" s="66" t="s">
        <v>86</v>
      </c>
      <c r="H73" s="146">
        <v>41603</v>
      </c>
      <c r="I73" s="66" t="s">
        <v>343</v>
      </c>
      <c r="J73" s="98">
        <v>6</v>
      </c>
      <c r="K73" s="110" t="s">
        <v>34</v>
      </c>
      <c r="L73" s="169" t="s">
        <v>407</v>
      </c>
      <c r="M73" s="12">
        <v>13</v>
      </c>
      <c r="N73" s="9">
        <v>39</v>
      </c>
      <c r="O73" s="13">
        <f t="shared" si="1"/>
        <v>0.33333333333333331</v>
      </c>
      <c r="P73" s="12" t="s">
        <v>11</v>
      </c>
      <c r="Q73" s="30" t="s">
        <v>367</v>
      </c>
      <c r="R73" s="30" t="s">
        <v>255</v>
      </c>
      <c r="S73" s="30" t="s">
        <v>368</v>
      </c>
      <c r="T73" s="30" t="s">
        <v>40</v>
      </c>
    </row>
    <row r="74" spans="1:20" ht="15.75" x14ac:dyDescent="0.25">
      <c r="A74" s="10">
        <v>70</v>
      </c>
      <c r="B74" s="11" t="s">
        <v>10</v>
      </c>
      <c r="C74" s="66" t="s">
        <v>244</v>
      </c>
      <c r="D74" s="66" t="s">
        <v>245</v>
      </c>
      <c r="E74" s="66" t="s">
        <v>246</v>
      </c>
      <c r="F74" s="113">
        <v>642788</v>
      </c>
      <c r="G74" s="66" t="s">
        <v>86</v>
      </c>
      <c r="H74" s="146">
        <v>41556</v>
      </c>
      <c r="I74" s="66" t="s">
        <v>343</v>
      </c>
      <c r="J74" s="98">
        <v>6</v>
      </c>
      <c r="K74" s="110" t="s">
        <v>34</v>
      </c>
      <c r="L74" s="169" t="s">
        <v>407</v>
      </c>
      <c r="M74" s="12">
        <v>5</v>
      </c>
      <c r="N74" s="9">
        <v>39</v>
      </c>
      <c r="O74" s="63">
        <f t="shared" si="1"/>
        <v>0.12820512820512819</v>
      </c>
      <c r="P74" s="12" t="s">
        <v>11</v>
      </c>
      <c r="Q74" s="30" t="s">
        <v>367</v>
      </c>
      <c r="R74" s="30" t="s">
        <v>255</v>
      </c>
      <c r="S74" s="30" t="s">
        <v>368</v>
      </c>
      <c r="T74" s="30" t="s">
        <v>40</v>
      </c>
    </row>
    <row r="75" spans="1:20" ht="15.75" x14ac:dyDescent="0.25">
      <c r="A75" s="10">
        <v>71</v>
      </c>
      <c r="B75" s="11" t="s">
        <v>10</v>
      </c>
      <c r="C75" s="66" t="s">
        <v>247</v>
      </c>
      <c r="D75" s="66" t="s">
        <v>248</v>
      </c>
      <c r="E75" s="66" t="s">
        <v>249</v>
      </c>
      <c r="F75" s="113">
        <v>642789</v>
      </c>
      <c r="G75" s="66" t="s">
        <v>86</v>
      </c>
      <c r="H75" s="146">
        <v>41517</v>
      </c>
      <c r="I75" s="66" t="s">
        <v>343</v>
      </c>
      <c r="J75" s="98">
        <v>6</v>
      </c>
      <c r="K75" s="110" t="s">
        <v>34</v>
      </c>
      <c r="L75" s="169" t="s">
        <v>407</v>
      </c>
      <c r="M75" s="12">
        <v>14</v>
      </c>
      <c r="N75" s="9">
        <v>39</v>
      </c>
      <c r="O75" s="13">
        <f t="shared" si="1"/>
        <v>0.35897435897435898</v>
      </c>
      <c r="P75" s="12" t="s">
        <v>11</v>
      </c>
      <c r="Q75" s="30" t="s">
        <v>367</v>
      </c>
      <c r="R75" s="30" t="s">
        <v>255</v>
      </c>
      <c r="S75" s="30" t="s">
        <v>368</v>
      </c>
      <c r="T75" s="30" t="s">
        <v>40</v>
      </c>
    </row>
    <row r="76" spans="1:20" ht="15.75" x14ac:dyDescent="0.25">
      <c r="A76" s="10">
        <v>72</v>
      </c>
      <c r="B76" s="11" t="s">
        <v>10</v>
      </c>
      <c r="C76" s="49" t="s">
        <v>250</v>
      </c>
      <c r="D76" s="49" t="s">
        <v>251</v>
      </c>
      <c r="E76" s="49" t="s">
        <v>252</v>
      </c>
      <c r="F76" s="114">
        <v>7427102</v>
      </c>
      <c r="G76" s="49" t="s">
        <v>86</v>
      </c>
      <c r="H76" s="147">
        <v>41016</v>
      </c>
      <c r="I76" s="49" t="s">
        <v>344</v>
      </c>
      <c r="J76" s="99">
        <v>7</v>
      </c>
      <c r="K76" s="110" t="s">
        <v>34</v>
      </c>
      <c r="L76" s="168"/>
      <c r="M76" s="12">
        <v>9</v>
      </c>
      <c r="N76" s="12">
        <v>47</v>
      </c>
      <c r="O76" s="13">
        <f t="shared" si="1"/>
        <v>0.19148936170212766</v>
      </c>
      <c r="P76" s="12" t="s">
        <v>11</v>
      </c>
      <c r="Q76" s="108" t="s">
        <v>377</v>
      </c>
      <c r="R76" s="108" t="s">
        <v>378</v>
      </c>
      <c r="S76" s="108" t="s">
        <v>123</v>
      </c>
      <c r="T76" s="108" t="s">
        <v>40</v>
      </c>
    </row>
    <row r="77" spans="1:20" ht="15.75" x14ac:dyDescent="0.25">
      <c r="A77" s="10">
        <v>73</v>
      </c>
      <c r="B77" s="11" t="s">
        <v>10</v>
      </c>
      <c r="C77" s="49" t="s">
        <v>253</v>
      </c>
      <c r="D77" s="49" t="s">
        <v>132</v>
      </c>
      <c r="E77" s="49" t="s">
        <v>246</v>
      </c>
      <c r="F77" s="114">
        <v>7427101</v>
      </c>
      <c r="G77" s="49" t="s">
        <v>86</v>
      </c>
      <c r="H77" s="148">
        <v>41122</v>
      </c>
      <c r="I77" s="49" t="s">
        <v>344</v>
      </c>
      <c r="J77" s="99">
        <v>7</v>
      </c>
      <c r="K77" s="110" t="s">
        <v>34</v>
      </c>
      <c r="L77" s="168"/>
      <c r="M77" s="12">
        <v>10</v>
      </c>
      <c r="N77" s="12">
        <v>47</v>
      </c>
      <c r="O77" s="63">
        <f t="shared" si="1"/>
        <v>0.21276595744680851</v>
      </c>
      <c r="P77" s="12" t="s">
        <v>11</v>
      </c>
      <c r="Q77" s="108" t="s">
        <v>377</v>
      </c>
      <c r="R77" s="108" t="s">
        <v>378</v>
      </c>
      <c r="S77" s="108" t="s">
        <v>123</v>
      </c>
      <c r="T77" s="108" t="s">
        <v>40</v>
      </c>
    </row>
    <row r="78" spans="1:20" ht="15.75" x14ac:dyDescent="0.25">
      <c r="A78" s="10">
        <v>74</v>
      </c>
      <c r="B78" s="11" t="s">
        <v>10</v>
      </c>
      <c r="C78" s="49" t="s">
        <v>254</v>
      </c>
      <c r="D78" s="49" t="s">
        <v>255</v>
      </c>
      <c r="E78" s="50" t="s">
        <v>123</v>
      </c>
      <c r="F78" s="114">
        <v>7427100</v>
      </c>
      <c r="G78" s="49" t="s">
        <v>86</v>
      </c>
      <c r="H78" s="149">
        <v>41083</v>
      </c>
      <c r="I78" s="49" t="s">
        <v>344</v>
      </c>
      <c r="J78" s="99">
        <v>7</v>
      </c>
      <c r="K78" s="110" t="s">
        <v>34</v>
      </c>
      <c r="L78" s="168"/>
      <c r="M78" s="12">
        <v>8</v>
      </c>
      <c r="N78" s="12">
        <v>47</v>
      </c>
      <c r="O78" s="13">
        <f t="shared" si="1"/>
        <v>0.1702127659574468</v>
      </c>
      <c r="P78" s="12" t="s">
        <v>11</v>
      </c>
      <c r="Q78" s="108" t="s">
        <v>377</v>
      </c>
      <c r="R78" s="108" t="s">
        <v>378</v>
      </c>
      <c r="S78" s="108" t="s">
        <v>123</v>
      </c>
      <c r="T78" s="108" t="s">
        <v>40</v>
      </c>
    </row>
    <row r="79" spans="1:20" ht="15.75" x14ac:dyDescent="0.25">
      <c r="A79" s="10">
        <v>75</v>
      </c>
      <c r="B79" s="11" t="s">
        <v>10</v>
      </c>
      <c r="C79" s="49" t="s">
        <v>256</v>
      </c>
      <c r="D79" s="49" t="s">
        <v>257</v>
      </c>
      <c r="E79" s="50" t="s">
        <v>133</v>
      </c>
      <c r="F79" s="114">
        <v>7427103</v>
      </c>
      <c r="G79" s="49" t="s">
        <v>86</v>
      </c>
      <c r="H79" s="147">
        <v>41128</v>
      </c>
      <c r="I79" s="49" t="s">
        <v>344</v>
      </c>
      <c r="J79" s="99">
        <v>7</v>
      </c>
      <c r="K79" s="110" t="s">
        <v>34</v>
      </c>
      <c r="L79" s="168"/>
      <c r="M79" s="12">
        <v>6</v>
      </c>
      <c r="N79" s="12">
        <v>47</v>
      </c>
      <c r="O79" s="13">
        <f t="shared" si="1"/>
        <v>0.1276595744680851</v>
      </c>
      <c r="P79" s="12" t="s">
        <v>11</v>
      </c>
      <c r="Q79" s="108" t="s">
        <v>377</v>
      </c>
      <c r="R79" s="108" t="s">
        <v>378</v>
      </c>
      <c r="S79" s="108" t="s">
        <v>123</v>
      </c>
      <c r="T79" s="108" t="s">
        <v>40</v>
      </c>
    </row>
    <row r="80" spans="1:20" ht="15.75" x14ac:dyDescent="0.25">
      <c r="A80" s="10">
        <v>76</v>
      </c>
      <c r="B80" s="11" t="s">
        <v>10</v>
      </c>
      <c r="C80" s="49" t="s">
        <v>258</v>
      </c>
      <c r="D80" s="49" t="s">
        <v>157</v>
      </c>
      <c r="E80" s="50" t="s">
        <v>114</v>
      </c>
      <c r="F80" s="114">
        <v>7427104</v>
      </c>
      <c r="G80" s="49" t="s">
        <v>93</v>
      </c>
      <c r="H80" s="147">
        <v>41090</v>
      </c>
      <c r="I80" s="49" t="s">
        <v>344</v>
      </c>
      <c r="J80" s="99">
        <v>7</v>
      </c>
      <c r="K80" s="110" t="s">
        <v>34</v>
      </c>
      <c r="L80" s="168"/>
      <c r="M80" s="12">
        <v>4</v>
      </c>
      <c r="N80" s="12">
        <v>47</v>
      </c>
      <c r="O80" s="63">
        <f t="shared" si="1"/>
        <v>8.5106382978723402E-2</v>
      </c>
      <c r="P80" s="12" t="s">
        <v>11</v>
      </c>
      <c r="Q80" s="17" t="s">
        <v>360</v>
      </c>
      <c r="R80" s="17" t="s">
        <v>361</v>
      </c>
      <c r="S80" s="17" t="s">
        <v>85</v>
      </c>
      <c r="T80" s="106" t="s">
        <v>39</v>
      </c>
    </row>
    <row r="81" spans="1:20" ht="15.75" x14ac:dyDescent="0.25">
      <c r="A81" s="10">
        <v>77</v>
      </c>
      <c r="B81" s="11" t="s">
        <v>10</v>
      </c>
      <c r="C81" s="49" t="s">
        <v>87</v>
      </c>
      <c r="D81" s="49" t="s">
        <v>153</v>
      </c>
      <c r="E81" s="50" t="s">
        <v>259</v>
      </c>
      <c r="F81" s="114">
        <v>7427105</v>
      </c>
      <c r="G81" s="49" t="s">
        <v>93</v>
      </c>
      <c r="H81" s="147">
        <v>41222</v>
      </c>
      <c r="I81" s="49" t="s">
        <v>344</v>
      </c>
      <c r="J81" s="99">
        <v>7</v>
      </c>
      <c r="K81" s="110" t="s">
        <v>34</v>
      </c>
      <c r="L81" s="168"/>
      <c r="M81" s="12">
        <v>5</v>
      </c>
      <c r="N81" s="12">
        <v>47</v>
      </c>
      <c r="O81" s="13">
        <f t="shared" si="1"/>
        <v>0.10638297872340426</v>
      </c>
      <c r="P81" s="12" t="s">
        <v>11</v>
      </c>
      <c r="Q81" s="17" t="s">
        <v>360</v>
      </c>
      <c r="R81" s="17" t="s">
        <v>361</v>
      </c>
      <c r="S81" s="17" t="s">
        <v>85</v>
      </c>
      <c r="T81" s="106" t="s">
        <v>39</v>
      </c>
    </row>
    <row r="82" spans="1:20" ht="15.75" x14ac:dyDescent="0.25">
      <c r="A82" s="10">
        <v>78</v>
      </c>
      <c r="B82" s="11" t="s">
        <v>10</v>
      </c>
      <c r="C82" s="49" t="s">
        <v>260</v>
      </c>
      <c r="D82" s="49" t="s">
        <v>261</v>
      </c>
      <c r="E82" s="50" t="s">
        <v>201</v>
      </c>
      <c r="F82" s="114">
        <v>7427106</v>
      </c>
      <c r="G82" s="49" t="s">
        <v>93</v>
      </c>
      <c r="H82" s="147">
        <v>41293</v>
      </c>
      <c r="I82" s="49" t="s">
        <v>344</v>
      </c>
      <c r="J82" s="99">
        <v>7</v>
      </c>
      <c r="K82" s="110" t="s">
        <v>34</v>
      </c>
      <c r="L82" s="168"/>
      <c r="M82" s="12">
        <v>8</v>
      </c>
      <c r="N82" s="12">
        <v>47</v>
      </c>
      <c r="O82" s="13">
        <f t="shared" si="1"/>
        <v>0.1702127659574468</v>
      </c>
      <c r="P82" s="12" t="s">
        <v>11</v>
      </c>
      <c r="Q82" s="17" t="s">
        <v>360</v>
      </c>
      <c r="R82" s="17" t="s">
        <v>361</v>
      </c>
      <c r="S82" s="17" t="s">
        <v>85</v>
      </c>
      <c r="T82" s="106" t="s">
        <v>39</v>
      </c>
    </row>
    <row r="83" spans="1:20" ht="15.75" x14ac:dyDescent="0.25">
      <c r="A83" s="10">
        <v>79</v>
      </c>
      <c r="B83" s="11" t="s">
        <v>10</v>
      </c>
      <c r="C83" s="49" t="s">
        <v>262</v>
      </c>
      <c r="D83" s="49" t="s">
        <v>263</v>
      </c>
      <c r="E83" s="49" t="s">
        <v>264</v>
      </c>
      <c r="F83" s="114">
        <v>742799</v>
      </c>
      <c r="G83" s="49" t="s">
        <v>86</v>
      </c>
      <c r="H83" s="149">
        <v>40947</v>
      </c>
      <c r="I83" s="49" t="s">
        <v>345</v>
      </c>
      <c r="J83" s="99">
        <v>7</v>
      </c>
      <c r="K83" s="110" t="s">
        <v>34</v>
      </c>
      <c r="L83" s="168"/>
      <c r="M83" s="12">
        <v>12</v>
      </c>
      <c r="N83" s="12">
        <v>47</v>
      </c>
      <c r="O83" s="63">
        <f t="shared" si="1"/>
        <v>0.25531914893617019</v>
      </c>
      <c r="P83" s="12" t="s">
        <v>11</v>
      </c>
      <c r="Q83" s="108" t="s">
        <v>377</v>
      </c>
      <c r="R83" s="108" t="s">
        <v>378</v>
      </c>
      <c r="S83" s="108" t="s">
        <v>123</v>
      </c>
      <c r="T83" s="108" t="s">
        <v>40</v>
      </c>
    </row>
    <row r="84" spans="1:20" ht="15.75" x14ac:dyDescent="0.25">
      <c r="A84" s="10">
        <v>80</v>
      </c>
      <c r="B84" s="11" t="s">
        <v>10</v>
      </c>
      <c r="C84" s="51" t="s">
        <v>265</v>
      </c>
      <c r="D84" s="51" t="s">
        <v>266</v>
      </c>
      <c r="E84" s="51" t="s">
        <v>187</v>
      </c>
      <c r="F84" s="112">
        <v>7427114</v>
      </c>
      <c r="G84" s="51" t="s">
        <v>86</v>
      </c>
      <c r="H84" s="150">
        <v>40932</v>
      </c>
      <c r="I84" s="51" t="s">
        <v>346</v>
      </c>
      <c r="J84" s="99">
        <v>7</v>
      </c>
      <c r="K84" s="110" t="s">
        <v>34</v>
      </c>
      <c r="L84" s="169" t="s">
        <v>407</v>
      </c>
      <c r="M84" s="12">
        <v>16</v>
      </c>
      <c r="N84" s="12">
        <v>47</v>
      </c>
      <c r="O84" s="13">
        <f t="shared" si="1"/>
        <v>0.34042553191489361</v>
      </c>
      <c r="P84" s="12" t="s">
        <v>11</v>
      </c>
      <c r="Q84" s="109" t="s">
        <v>374</v>
      </c>
      <c r="R84" s="109" t="s">
        <v>375</v>
      </c>
      <c r="S84" s="109" t="s">
        <v>376</v>
      </c>
      <c r="T84" s="106" t="s">
        <v>39</v>
      </c>
    </row>
    <row r="85" spans="1:20" ht="15.75" x14ac:dyDescent="0.25">
      <c r="A85" s="10">
        <v>81</v>
      </c>
      <c r="B85" s="11" t="s">
        <v>10</v>
      </c>
      <c r="C85" s="51" t="s">
        <v>267</v>
      </c>
      <c r="D85" s="51" t="s">
        <v>268</v>
      </c>
      <c r="E85" s="51" t="s">
        <v>141</v>
      </c>
      <c r="F85" s="112">
        <v>7427115</v>
      </c>
      <c r="G85" s="51" t="s">
        <v>86</v>
      </c>
      <c r="H85" s="150">
        <v>41110</v>
      </c>
      <c r="I85" s="51" t="s">
        <v>346</v>
      </c>
      <c r="J85" s="99">
        <v>7</v>
      </c>
      <c r="K85" s="110" t="s">
        <v>34</v>
      </c>
      <c r="L85" s="169" t="s">
        <v>407</v>
      </c>
      <c r="M85" s="12">
        <v>17</v>
      </c>
      <c r="N85" s="12">
        <v>47</v>
      </c>
      <c r="O85" s="13">
        <f t="shared" si="1"/>
        <v>0.36170212765957449</v>
      </c>
      <c r="P85" s="12" t="s">
        <v>11</v>
      </c>
      <c r="Q85" s="109" t="s">
        <v>374</v>
      </c>
      <c r="R85" s="109" t="s">
        <v>375</v>
      </c>
      <c r="S85" s="109" t="s">
        <v>376</v>
      </c>
      <c r="T85" s="106" t="s">
        <v>39</v>
      </c>
    </row>
    <row r="86" spans="1:20" ht="15.75" x14ac:dyDescent="0.25">
      <c r="A86" s="10">
        <v>82</v>
      </c>
      <c r="B86" s="11" t="s">
        <v>10</v>
      </c>
      <c r="C86" s="51" t="s">
        <v>269</v>
      </c>
      <c r="D86" s="51" t="s">
        <v>270</v>
      </c>
      <c r="E86" s="51" t="s">
        <v>222</v>
      </c>
      <c r="F86" s="112">
        <v>7427107</v>
      </c>
      <c r="G86" s="51" t="s">
        <v>86</v>
      </c>
      <c r="H86" s="151">
        <v>40932</v>
      </c>
      <c r="I86" s="51" t="s">
        <v>346</v>
      </c>
      <c r="J86" s="99">
        <v>7</v>
      </c>
      <c r="K86" s="110" t="s">
        <v>34</v>
      </c>
      <c r="L86" s="169" t="s">
        <v>407</v>
      </c>
      <c r="M86" s="12">
        <v>23</v>
      </c>
      <c r="N86" s="12">
        <v>47</v>
      </c>
      <c r="O86" s="63">
        <f t="shared" si="1"/>
        <v>0.48936170212765956</v>
      </c>
      <c r="P86" s="12" t="s">
        <v>11</v>
      </c>
      <c r="Q86" s="109" t="s">
        <v>374</v>
      </c>
      <c r="R86" s="109" t="s">
        <v>375</v>
      </c>
      <c r="S86" s="109" t="s">
        <v>376</v>
      </c>
      <c r="T86" s="106" t="s">
        <v>39</v>
      </c>
    </row>
    <row r="87" spans="1:20" ht="15.75" x14ac:dyDescent="0.25">
      <c r="A87" s="10">
        <v>83</v>
      </c>
      <c r="B87" s="11" t="s">
        <v>10</v>
      </c>
      <c r="C87" s="52" t="s">
        <v>271</v>
      </c>
      <c r="D87" s="52" t="s">
        <v>272</v>
      </c>
      <c r="E87" s="52" t="s">
        <v>114</v>
      </c>
      <c r="F87" s="114">
        <v>7427108</v>
      </c>
      <c r="G87" s="52" t="s">
        <v>93</v>
      </c>
      <c r="H87" s="152">
        <v>40918</v>
      </c>
      <c r="I87" s="51" t="s">
        <v>346</v>
      </c>
      <c r="J87" s="99">
        <v>7</v>
      </c>
      <c r="K87" s="110" t="s">
        <v>34</v>
      </c>
      <c r="L87" s="169" t="s">
        <v>407</v>
      </c>
      <c r="M87" s="12">
        <v>11</v>
      </c>
      <c r="N87" s="12">
        <v>47</v>
      </c>
      <c r="O87" s="13">
        <f t="shared" si="1"/>
        <v>0.23404255319148937</v>
      </c>
      <c r="P87" s="12" t="s">
        <v>11</v>
      </c>
      <c r="Q87" s="17" t="s">
        <v>362</v>
      </c>
      <c r="R87" s="17" t="s">
        <v>361</v>
      </c>
      <c r="S87" s="17" t="s">
        <v>286</v>
      </c>
      <c r="T87" s="106" t="s">
        <v>39</v>
      </c>
    </row>
    <row r="88" spans="1:20" ht="15.75" x14ac:dyDescent="0.25">
      <c r="A88" s="10">
        <v>84</v>
      </c>
      <c r="B88" s="11" t="s">
        <v>10</v>
      </c>
      <c r="C88" s="52" t="s">
        <v>273</v>
      </c>
      <c r="D88" s="52" t="s">
        <v>143</v>
      </c>
      <c r="E88" s="52" t="s">
        <v>246</v>
      </c>
      <c r="F88" s="114">
        <v>7427116</v>
      </c>
      <c r="G88" s="52" t="s">
        <v>86</v>
      </c>
      <c r="H88" s="152">
        <v>41007</v>
      </c>
      <c r="I88" s="51" t="s">
        <v>346</v>
      </c>
      <c r="J88" s="99">
        <v>7</v>
      </c>
      <c r="K88" s="110" t="s">
        <v>34</v>
      </c>
      <c r="L88" s="169" t="s">
        <v>407</v>
      </c>
      <c r="M88" s="12">
        <v>15</v>
      </c>
      <c r="N88" s="12">
        <v>47</v>
      </c>
      <c r="O88" s="13">
        <f t="shared" si="1"/>
        <v>0.31914893617021278</v>
      </c>
      <c r="P88" s="12" t="s">
        <v>11</v>
      </c>
      <c r="Q88" s="17" t="s">
        <v>362</v>
      </c>
      <c r="R88" s="17" t="s">
        <v>361</v>
      </c>
      <c r="S88" s="17" t="s">
        <v>286</v>
      </c>
      <c r="T88" s="106" t="s">
        <v>39</v>
      </c>
    </row>
    <row r="89" spans="1:20" ht="15.75" x14ac:dyDescent="0.25">
      <c r="A89" s="10">
        <v>85</v>
      </c>
      <c r="B89" s="11" t="s">
        <v>10</v>
      </c>
      <c r="C89" s="52" t="s">
        <v>274</v>
      </c>
      <c r="D89" s="52" t="s">
        <v>275</v>
      </c>
      <c r="E89" s="52" t="s">
        <v>276</v>
      </c>
      <c r="F89" s="114">
        <v>7427111</v>
      </c>
      <c r="G89" s="52" t="s">
        <v>86</v>
      </c>
      <c r="H89" s="152">
        <v>41256</v>
      </c>
      <c r="I89" s="51" t="s">
        <v>346</v>
      </c>
      <c r="J89" s="99">
        <v>7</v>
      </c>
      <c r="K89" s="110" t="s">
        <v>34</v>
      </c>
      <c r="L89" s="169" t="s">
        <v>407</v>
      </c>
      <c r="M89" s="12">
        <v>18</v>
      </c>
      <c r="N89" s="12">
        <v>47</v>
      </c>
      <c r="O89" s="63">
        <f t="shared" si="1"/>
        <v>0.38297872340425532</v>
      </c>
      <c r="P89" s="12" t="s">
        <v>11</v>
      </c>
      <c r="Q89" s="17" t="s">
        <v>362</v>
      </c>
      <c r="R89" s="17" t="s">
        <v>361</v>
      </c>
      <c r="S89" s="17" t="s">
        <v>286</v>
      </c>
      <c r="T89" s="106" t="s">
        <v>39</v>
      </c>
    </row>
    <row r="90" spans="1:20" ht="15.75" x14ac:dyDescent="0.25">
      <c r="A90" s="10">
        <v>86</v>
      </c>
      <c r="B90" s="11" t="s">
        <v>10</v>
      </c>
      <c r="C90" s="52" t="s">
        <v>277</v>
      </c>
      <c r="D90" s="52" t="s">
        <v>278</v>
      </c>
      <c r="E90" s="52" t="s">
        <v>185</v>
      </c>
      <c r="F90" s="114">
        <v>7427110</v>
      </c>
      <c r="G90" s="52" t="s">
        <v>93</v>
      </c>
      <c r="H90" s="152">
        <v>41039</v>
      </c>
      <c r="I90" s="51" t="s">
        <v>346</v>
      </c>
      <c r="J90" s="99">
        <v>7</v>
      </c>
      <c r="K90" s="110" t="s">
        <v>34</v>
      </c>
      <c r="L90" s="169" t="s">
        <v>407</v>
      </c>
      <c r="M90" s="12">
        <v>6</v>
      </c>
      <c r="N90" s="12">
        <v>47</v>
      </c>
      <c r="O90" s="13">
        <f t="shared" si="1"/>
        <v>0.1276595744680851</v>
      </c>
      <c r="P90" s="12" t="s">
        <v>11</v>
      </c>
      <c r="Q90" s="17" t="s">
        <v>362</v>
      </c>
      <c r="R90" s="17" t="s">
        <v>361</v>
      </c>
      <c r="S90" s="17" t="s">
        <v>286</v>
      </c>
      <c r="T90" s="106" t="s">
        <v>39</v>
      </c>
    </row>
    <row r="91" spans="1:20" ht="15.75" x14ac:dyDescent="0.25">
      <c r="A91" s="10">
        <v>87</v>
      </c>
      <c r="B91" s="11" t="s">
        <v>10</v>
      </c>
      <c r="C91" s="52" t="s">
        <v>279</v>
      </c>
      <c r="D91" s="52" t="s">
        <v>280</v>
      </c>
      <c r="E91" s="52" t="s">
        <v>180</v>
      </c>
      <c r="F91" s="114">
        <v>7427109</v>
      </c>
      <c r="G91" s="52" t="s">
        <v>93</v>
      </c>
      <c r="H91" s="152">
        <v>40961</v>
      </c>
      <c r="I91" s="51" t="s">
        <v>346</v>
      </c>
      <c r="J91" s="99">
        <v>7</v>
      </c>
      <c r="K91" s="110" t="s">
        <v>34</v>
      </c>
      <c r="L91" s="169" t="s">
        <v>407</v>
      </c>
      <c r="M91" s="12">
        <v>20</v>
      </c>
      <c r="N91" s="12">
        <v>47</v>
      </c>
      <c r="O91" s="13">
        <f t="shared" si="1"/>
        <v>0.42553191489361702</v>
      </c>
      <c r="P91" s="12" t="s">
        <v>11</v>
      </c>
      <c r="Q91" s="17" t="s">
        <v>362</v>
      </c>
      <c r="R91" s="17" t="s">
        <v>361</v>
      </c>
      <c r="S91" s="17" t="s">
        <v>286</v>
      </c>
      <c r="T91" s="106" t="s">
        <v>39</v>
      </c>
    </row>
    <row r="92" spans="1:20" ht="15.75" x14ac:dyDescent="0.25">
      <c r="A92" s="10">
        <v>88</v>
      </c>
      <c r="B92" s="11" t="s">
        <v>10</v>
      </c>
      <c r="C92" s="52" t="s">
        <v>281</v>
      </c>
      <c r="D92" s="52" t="s">
        <v>282</v>
      </c>
      <c r="E92" s="52" t="s">
        <v>85</v>
      </c>
      <c r="F92" s="114">
        <v>7427112</v>
      </c>
      <c r="G92" s="52" t="s">
        <v>86</v>
      </c>
      <c r="H92" s="152">
        <v>40932</v>
      </c>
      <c r="I92" s="51" t="s">
        <v>346</v>
      </c>
      <c r="J92" s="99">
        <v>7</v>
      </c>
      <c r="K92" s="110" t="s">
        <v>34</v>
      </c>
      <c r="L92" s="169" t="s">
        <v>407</v>
      </c>
      <c r="M92" s="12">
        <v>14</v>
      </c>
      <c r="N92" s="12">
        <v>47</v>
      </c>
      <c r="O92" s="63">
        <f t="shared" si="1"/>
        <v>0.2978723404255319</v>
      </c>
      <c r="P92" s="12" t="s">
        <v>11</v>
      </c>
      <c r="Q92" s="17" t="s">
        <v>362</v>
      </c>
      <c r="R92" s="17" t="s">
        <v>361</v>
      </c>
      <c r="S92" s="17" t="s">
        <v>286</v>
      </c>
      <c r="T92" s="106" t="s">
        <v>39</v>
      </c>
    </row>
    <row r="93" spans="1:20" ht="15.75" x14ac:dyDescent="0.25">
      <c r="A93" s="10">
        <v>89</v>
      </c>
      <c r="B93" s="11" t="s">
        <v>10</v>
      </c>
      <c r="C93" s="52" t="s">
        <v>283</v>
      </c>
      <c r="D93" s="52" t="s">
        <v>257</v>
      </c>
      <c r="E93" s="52" t="s">
        <v>138</v>
      </c>
      <c r="F93" s="114">
        <v>7427113</v>
      </c>
      <c r="G93" s="52" t="s">
        <v>86</v>
      </c>
      <c r="H93" s="152">
        <v>41181</v>
      </c>
      <c r="I93" s="51" t="s">
        <v>346</v>
      </c>
      <c r="J93" s="99">
        <v>7</v>
      </c>
      <c r="K93" s="110" t="s">
        <v>34</v>
      </c>
      <c r="L93" s="169" t="s">
        <v>407</v>
      </c>
      <c r="M93" s="12">
        <v>15</v>
      </c>
      <c r="N93" s="12">
        <v>47</v>
      </c>
      <c r="O93" s="13">
        <f t="shared" si="1"/>
        <v>0.31914893617021278</v>
      </c>
      <c r="P93" s="12" t="s">
        <v>11</v>
      </c>
      <c r="Q93" s="17" t="s">
        <v>362</v>
      </c>
      <c r="R93" s="17" t="s">
        <v>361</v>
      </c>
      <c r="S93" s="17" t="s">
        <v>286</v>
      </c>
      <c r="T93" s="106" t="s">
        <v>39</v>
      </c>
    </row>
    <row r="94" spans="1:20" ht="15.75" x14ac:dyDescent="0.25">
      <c r="A94" s="10">
        <v>90</v>
      </c>
      <c r="B94" s="11" t="s">
        <v>10</v>
      </c>
      <c r="C94" s="54" t="s">
        <v>195</v>
      </c>
      <c r="D94" s="53" t="s">
        <v>191</v>
      </c>
      <c r="E94" s="54" t="s">
        <v>123</v>
      </c>
      <c r="F94" s="114">
        <v>842712</v>
      </c>
      <c r="G94" s="53" t="s">
        <v>86</v>
      </c>
      <c r="H94" s="153">
        <v>40494</v>
      </c>
      <c r="I94" s="53" t="s">
        <v>347</v>
      </c>
      <c r="J94" s="55">
        <v>8</v>
      </c>
      <c r="K94" s="110" t="s">
        <v>34</v>
      </c>
      <c r="L94" s="168"/>
      <c r="M94" s="12">
        <v>34</v>
      </c>
      <c r="N94" s="12">
        <v>47</v>
      </c>
      <c r="O94" s="13">
        <f t="shared" si="1"/>
        <v>0.72340425531914898</v>
      </c>
      <c r="P94" s="171" t="s">
        <v>37</v>
      </c>
      <c r="Q94" s="30" t="s">
        <v>369</v>
      </c>
      <c r="R94" s="30" t="s">
        <v>370</v>
      </c>
      <c r="S94" s="30" t="s">
        <v>371</v>
      </c>
      <c r="T94" s="30" t="s">
        <v>40</v>
      </c>
    </row>
    <row r="95" spans="1:20" ht="15.75" x14ac:dyDescent="0.25">
      <c r="A95" s="10">
        <v>91</v>
      </c>
      <c r="B95" s="11" t="s">
        <v>10</v>
      </c>
      <c r="C95" s="67" t="s">
        <v>284</v>
      </c>
      <c r="D95" s="67" t="s">
        <v>200</v>
      </c>
      <c r="E95" s="67" t="s">
        <v>237</v>
      </c>
      <c r="F95" s="113">
        <v>842711</v>
      </c>
      <c r="G95" s="67" t="s">
        <v>93</v>
      </c>
      <c r="H95" s="154">
        <v>40689</v>
      </c>
      <c r="I95" s="67" t="s">
        <v>348</v>
      </c>
      <c r="J95" s="55">
        <v>8</v>
      </c>
      <c r="K95" s="110" t="s">
        <v>34</v>
      </c>
      <c r="L95" s="169" t="s">
        <v>407</v>
      </c>
      <c r="M95" s="12">
        <v>23</v>
      </c>
      <c r="N95" s="12">
        <v>47</v>
      </c>
      <c r="O95" s="63">
        <f t="shared" si="1"/>
        <v>0.48936170212765956</v>
      </c>
      <c r="P95" s="12" t="s">
        <v>11</v>
      </c>
      <c r="Q95" s="30" t="s">
        <v>367</v>
      </c>
      <c r="R95" s="30" t="s">
        <v>255</v>
      </c>
      <c r="S95" s="30" t="s">
        <v>368</v>
      </c>
      <c r="T95" s="30" t="s">
        <v>40</v>
      </c>
    </row>
    <row r="96" spans="1:20" ht="15.75" x14ac:dyDescent="0.25">
      <c r="A96" s="10">
        <v>92</v>
      </c>
      <c r="B96" s="11" t="s">
        <v>10</v>
      </c>
      <c r="C96" s="67" t="s">
        <v>285</v>
      </c>
      <c r="D96" s="67" t="s">
        <v>143</v>
      </c>
      <c r="E96" s="67" t="s">
        <v>286</v>
      </c>
      <c r="F96" s="114">
        <v>84278</v>
      </c>
      <c r="G96" s="67" t="s">
        <v>86</v>
      </c>
      <c r="H96" s="154">
        <v>40701</v>
      </c>
      <c r="I96" s="67" t="s">
        <v>348</v>
      </c>
      <c r="J96" s="55">
        <v>8</v>
      </c>
      <c r="K96" s="110" t="s">
        <v>34</v>
      </c>
      <c r="L96" s="169" t="s">
        <v>407</v>
      </c>
      <c r="M96" s="12">
        <v>32</v>
      </c>
      <c r="N96" s="12">
        <v>47</v>
      </c>
      <c r="O96" s="13">
        <f t="shared" si="1"/>
        <v>0.68085106382978722</v>
      </c>
      <c r="P96" s="171" t="s">
        <v>37</v>
      </c>
      <c r="Q96" s="17" t="s">
        <v>360</v>
      </c>
      <c r="R96" s="17" t="s">
        <v>361</v>
      </c>
      <c r="S96" s="17" t="s">
        <v>85</v>
      </c>
      <c r="T96" s="106" t="s">
        <v>39</v>
      </c>
    </row>
    <row r="97" spans="1:20" ht="15.75" x14ac:dyDescent="0.25">
      <c r="A97" s="10">
        <v>93</v>
      </c>
      <c r="B97" s="11" t="s">
        <v>10</v>
      </c>
      <c r="C97" s="67" t="s">
        <v>287</v>
      </c>
      <c r="D97" s="67" t="s">
        <v>288</v>
      </c>
      <c r="E97" s="67" t="s">
        <v>289</v>
      </c>
      <c r="F97" s="114">
        <v>84275</v>
      </c>
      <c r="G97" s="67" t="s">
        <v>93</v>
      </c>
      <c r="H97" s="154">
        <v>40826</v>
      </c>
      <c r="I97" s="67" t="s">
        <v>348</v>
      </c>
      <c r="J97" s="55">
        <v>8</v>
      </c>
      <c r="K97" s="110" t="s">
        <v>34</v>
      </c>
      <c r="L97" s="169" t="s">
        <v>407</v>
      </c>
      <c r="M97" s="12">
        <v>38</v>
      </c>
      <c r="N97" s="12">
        <v>47</v>
      </c>
      <c r="O97" s="13">
        <f t="shared" si="1"/>
        <v>0.80851063829787229</v>
      </c>
      <c r="P97" s="172" t="s">
        <v>36</v>
      </c>
      <c r="Q97" s="17" t="s">
        <v>360</v>
      </c>
      <c r="R97" s="17" t="s">
        <v>361</v>
      </c>
      <c r="S97" s="17" t="s">
        <v>85</v>
      </c>
      <c r="T97" s="106" t="s">
        <v>39</v>
      </c>
    </row>
    <row r="98" spans="1:20" ht="15.75" x14ac:dyDescent="0.25">
      <c r="A98" s="10">
        <v>94</v>
      </c>
      <c r="B98" s="11" t="s">
        <v>10</v>
      </c>
      <c r="C98" s="67" t="s">
        <v>290</v>
      </c>
      <c r="D98" s="67" t="s">
        <v>291</v>
      </c>
      <c r="E98" s="67" t="s">
        <v>219</v>
      </c>
      <c r="F98" s="114">
        <v>84273</v>
      </c>
      <c r="G98" s="67" t="s">
        <v>86</v>
      </c>
      <c r="H98" s="155">
        <v>40645</v>
      </c>
      <c r="I98" s="67" t="s">
        <v>348</v>
      </c>
      <c r="J98" s="55">
        <v>8</v>
      </c>
      <c r="K98" s="110" t="s">
        <v>34</v>
      </c>
      <c r="L98" s="169" t="s">
        <v>407</v>
      </c>
      <c r="M98" s="12">
        <v>26</v>
      </c>
      <c r="N98" s="12">
        <v>47</v>
      </c>
      <c r="O98" s="63">
        <f t="shared" si="1"/>
        <v>0.55319148936170215</v>
      </c>
      <c r="P98" s="171" t="s">
        <v>37</v>
      </c>
      <c r="Q98" s="17" t="s">
        <v>360</v>
      </c>
      <c r="R98" s="17" t="s">
        <v>361</v>
      </c>
      <c r="S98" s="17" t="s">
        <v>85</v>
      </c>
      <c r="T98" s="106" t="s">
        <v>39</v>
      </c>
    </row>
    <row r="99" spans="1:20" ht="15.75" x14ac:dyDescent="0.25">
      <c r="A99" s="10">
        <v>95</v>
      </c>
      <c r="B99" s="11" t="s">
        <v>10</v>
      </c>
      <c r="C99" s="67" t="s">
        <v>292</v>
      </c>
      <c r="D99" s="67" t="s">
        <v>211</v>
      </c>
      <c r="E99" s="67" t="s">
        <v>141</v>
      </c>
      <c r="F99" s="113">
        <v>84279</v>
      </c>
      <c r="G99" s="67" t="s">
        <v>86</v>
      </c>
      <c r="H99" s="154">
        <v>40833</v>
      </c>
      <c r="I99" s="67" t="s">
        <v>348</v>
      </c>
      <c r="J99" s="55">
        <v>8</v>
      </c>
      <c r="K99" s="110" t="s">
        <v>34</v>
      </c>
      <c r="L99" s="169" t="s">
        <v>407</v>
      </c>
      <c r="M99" s="12">
        <v>42</v>
      </c>
      <c r="N99" s="12">
        <v>47</v>
      </c>
      <c r="O99" s="13">
        <f t="shared" si="1"/>
        <v>0.8936170212765957</v>
      </c>
      <c r="P99" s="172" t="s">
        <v>36</v>
      </c>
      <c r="Q99" s="30" t="s">
        <v>367</v>
      </c>
      <c r="R99" s="30" t="s">
        <v>255</v>
      </c>
      <c r="S99" s="30" t="s">
        <v>368</v>
      </c>
      <c r="T99" s="30" t="s">
        <v>40</v>
      </c>
    </row>
    <row r="100" spans="1:20" ht="15.75" x14ac:dyDescent="0.25">
      <c r="A100" s="10">
        <v>96</v>
      </c>
      <c r="B100" s="11" t="s">
        <v>10</v>
      </c>
      <c r="C100" s="67" t="s">
        <v>293</v>
      </c>
      <c r="D100" s="67" t="s">
        <v>266</v>
      </c>
      <c r="E100" s="67" t="s">
        <v>138</v>
      </c>
      <c r="F100" s="113">
        <v>84277</v>
      </c>
      <c r="G100" s="67" t="s">
        <v>86</v>
      </c>
      <c r="H100" s="155">
        <v>40773</v>
      </c>
      <c r="I100" s="67" t="s">
        <v>348</v>
      </c>
      <c r="J100" s="55">
        <v>8</v>
      </c>
      <c r="K100" s="110" t="s">
        <v>34</v>
      </c>
      <c r="L100" s="169" t="s">
        <v>407</v>
      </c>
      <c r="M100" s="12">
        <v>21</v>
      </c>
      <c r="N100" s="12">
        <v>47</v>
      </c>
      <c r="O100" s="13">
        <f t="shared" si="1"/>
        <v>0.44680851063829785</v>
      </c>
      <c r="P100" s="12" t="s">
        <v>11</v>
      </c>
      <c r="Q100" s="30" t="s">
        <v>367</v>
      </c>
      <c r="R100" s="30" t="s">
        <v>255</v>
      </c>
      <c r="S100" s="30" t="s">
        <v>368</v>
      </c>
      <c r="T100" s="30" t="s">
        <v>40</v>
      </c>
    </row>
    <row r="101" spans="1:20" ht="15.75" x14ac:dyDescent="0.25">
      <c r="A101" s="10">
        <v>97</v>
      </c>
      <c r="B101" s="11" t="s">
        <v>10</v>
      </c>
      <c r="C101" s="68" t="s">
        <v>294</v>
      </c>
      <c r="D101" s="67" t="s">
        <v>110</v>
      </c>
      <c r="E101" s="67" t="s">
        <v>173</v>
      </c>
      <c r="F101" s="113">
        <v>84271</v>
      </c>
      <c r="G101" s="67" t="s">
        <v>93</v>
      </c>
      <c r="H101" s="155">
        <v>40712</v>
      </c>
      <c r="I101" s="67" t="s">
        <v>348</v>
      </c>
      <c r="J101" s="55">
        <v>8</v>
      </c>
      <c r="K101" s="110" t="s">
        <v>34</v>
      </c>
      <c r="L101" s="169" t="s">
        <v>407</v>
      </c>
      <c r="M101" s="12">
        <v>19</v>
      </c>
      <c r="N101" s="12">
        <v>47</v>
      </c>
      <c r="O101" s="63">
        <f t="shared" si="1"/>
        <v>0.40425531914893614</v>
      </c>
      <c r="P101" s="12" t="s">
        <v>11</v>
      </c>
      <c r="Q101" s="30" t="s">
        <v>367</v>
      </c>
      <c r="R101" s="30" t="s">
        <v>255</v>
      </c>
      <c r="S101" s="30" t="s">
        <v>368</v>
      </c>
      <c r="T101" s="30" t="s">
        <v>40</v>
      </c>
    </row>
    <row r="102" spans="1:20" ht="15.75" x14ac:dyDescent="0.25">
      <c r="A102" s="10">
        <v>98</v>
      </c>
      <c r="B102" s="11" t="s">
        <v>10</v>
      </c>
      <c r="C102" s="68" t="s">
        <v>358</v>
      </c>
      <c r="D102" s="67" t="s">
        <v>359</v>
      </c>
      <c r="E102" s="67"/>
      <c r="F102" s="114">
        <v>84276</v>
      </c>
      <c r="G102" s="67" t="s">
        <v>86</v>
      </c>
      <c r="H102" s="155"/>
      <c r="I102" s="67" t="s">
        <v>348</v>
      </c>
      <c r="J102" s="55">
        <v>8</v>
      </c>
      <c r="K102" s="110" t="s">
        <v>34</v>
      </c>
      <c r="L102" s="169" t="s">
        <v>407</v>
      </c>
      <c r="M102" s="12">
        <v>30</v>
      </c>
      <c r="N102" s="12">
        <v>47</v>
      </c>
      <c r="O102" s="13">
        <f t="shared" si="1"/>
        <v>0.63829787234042556</v>
      </c>
      <c r="P102" s="171" t="s">
        <v>37</v>
      </c>
      <c r="Q102" s="17" t="s">
        <v>362</v>
      </c>
      <c r="R102" s="17" t="s">
        <v>361</v>
      </c>
      <c r="S102" s="17" t="s">
        <v>85</v>
      </c>
      <c r="T102" s="106" t="s">
        <v>39</v>
      </c>
    </row>
    <row r="103" spans="1:20" ht="15.75" x14ac:dyDescent="0.25">
      <c r="A103" s="10">
        <v>99</v>
      </c>
      <c r="B103" s="11" t="s">
        <v>10</v>
      </c>
      <c r="C103" s="67" t="s">
        <v>295</v>
      </c>
      <c r="D103" s="67" t="s">
        <v>296</v>
      </c>
      <c r="E103" s="67" t="s">
        <v>141</v>
      </c>
      <c r="F103" s="114">
        <v>842710</v>
      </c>
      <c r="G103" s="67" t="s">
        <v>86</v>
      </c>
      <c r="H103" s="155">
        <v>40855</v>
      </c>
      <c r="I103" s="67" t="s">
        <v>348</v>
      </c>
      <c r="J103" s="55">
        <v>8</v>
      </c>
      <c r="K103" s="110" t="s">
        <v>34</v>
      </c>
      <c r="L103" s="169" t="s">
        <v>407</v>
      </c>
      <c r="M103" s="12">
        <v>8</v>
      </c>
      <c r="N103" s="12">
        <v>47</v>
      </c>
      <c r="O103" s="13">
        <f t="shared" si="1"/>
        <v>0.1702127659574468</v>
      </c>
      <c r="P103" s="12" t="s">
        <v>11</v>
      </c>
      <c r="Q103" s="17" t="s">
        <v>362</v>
      </c>
      <c r="R103" s="17" t="s">
        <v>361</v>
      </c>
      <c r="S103" s="17" t="s">
        <v>85</v>
      </c>
      <c r="T103" s="106" t="s">
        <v>39</v>
      </c>
    </row>
    <row r="104" spans="1:20" ht="15.75" x14ac:dyDescent="0.25">
      <c r="A104" s="10">
        <v>100</v>
      </c>
      <c r="B104" s="11" t="s">
        <v>10</v>
      </c>
      <c r="C104" s="67" t="s">
        <v>297</v>
      </c>
      <c r="D104" s="67" t="s">
        <v>298</v>
      </c>
      <c r="E104" s="67" t="s">
        <v>180</v>
      </c>
      <c r="F104" s="114">
        <v>84274</v>
      </c>
      <c r="G104" s="67" t="s">
        <v>93</v>
      </c>
      <c r="H104" s="155">
        <v>40706</v>
      </c>
      <c r="I104" s="67" t="s">
        <v>348</v>
      </c>
      <c r="J104" s="55">
        <v>8</v>
      </c>
      <c r="K104" s="110" t="s">
        <v>34</v>
      </c>
      <c r="L104" s="169" t="s">
        <v>407</v>
      </c>
      <c r="M104" s="12">
        <v>44</v>
      </c>
      <c r="N104" s="12">
        <v>47</v>
      </c>
      <c r="O104" s="63">
        <f t="shared" ref="O104:O120" si="2">M104/N104</f>
        <v>0.93617021276595747</v>
      </c>
      <c r="P104" s="172" t="s">
        <v>36</v>
      </c>
      <c r="Q104" s="17" t="s">
        <v>362</v>
      </c>
      <c r="R104" s="17" t="s">
        <v>361</v>
      </c>
      <c r="S104" s="17" t="s">
        <v>85</v>
      </c>
      <c r="T104" s="106" t="s">
        <v>39</v>
      </c>
    </row>
    <row r="105" spans="1:20" ht="15.75" x14ac:dyDescent="0.25">
      <c r="A105" s="10">
        <v>101</v>
      </c>
      <c r="B105" s="11" t="s">
        <v>10</v>
      </c>
      <c r="C105" s="67" t="s">
        <v>299</v>
      </c>
      <c r="D105" s="67" t="s">
        <v>300</v>
      </c>
      <c r="E105" s="67" t="s">
        <v>301</v>
      </c>
      <c r="F105" s="113">
        <v>84272</v>
      </c>
      <c r="G105" s="67" t="s">
        <v>93</v>
      </c>
      <c r="H105" s="155">
        <v>40688</v>
      </c>
      <c r="I105" s="67" t="s">
        <v>348</v>
      </c>
      <c r="J105" s="55">
        <v>8</v>
      </c>
      <c r="K105" s="110" t="s">
        <v>34</v>
      </c>
      <c r="L105" s="169" t="s">
        <v>407</v>
      </c>
      <c r="M105" s="12">
        <v>32</v>
      </c>
      <c r="N105" s="12">
        <v>47</v>
      </c>
      <c r="O105" s="13">
        <f t="shared" si="2"/>
        <v>0.68085106382978722</v>
      </c>
      <c r="P105" s="171" t="s">
        <v>37</v>
      </c>
      <c r="Q105" s="30" t="s">
        <v>367</v>
      </c>
      <c r="R105" s="30" t="s">
        <v>255</v>
      </c>
      <c r="S105" s="30" t="s">
        <v>368</v>
      </c>
      <c r="T105" s="30" t="s">
        <v>40</v>
      </c>
    </row>
    <row r="106" spans="1:20" ht="15.75" x14ac:dyDescent="0.25">
      <c r="A106" s="10">
        <v>102</v>
      </c>
      <c r="B106" s="11" t="s">
        <v>10</v>
      </c>
      <c r="C106" s="69" t="s">
        <v>302</v>
      </c>
      <c r="D106" s="70" t="s">
        <v>303</v>
      </c>
      <c r="E106" s="70" t="s">
        <v>201</v>
      </c>
      <c r="F106" s="113" t="s">
        <v>397</v>
      </c>
      <c r="G106" s="70" t="s">
        <v>93</v>
      </c>
      <c r="H106" s="156">
        <v>40032</v>
      </c>
      <c r="I106" s="70" t="s">
        <v>349</v>
      </c>
      <c r="J106" s="100">
        <v>9</v>
      </c>
      <c r="K106" s="110" t="s">
        <v>34</v>
      </c>
      <c r="L106" s="168"/>
      <c r="M106" s="12">
        <v>36</v>
      </c>
      <c r="N106" s="12">
        <v>55</v>
      </c>
      <c r="O106" s="13">
        <f t="shared" si="2"/>
        <v>0.65454545454545454</v>
      </c>
      <c r="P106" s="171" t="s">
        <v>37</v>
      </c>
      <c r="Q106" s="109" t="s">
        <v>374</v>
      </c>
      <c r="R106" s="109" t="s">
        <v>375</v>
      </c>
      <c r="S106" s="109" t="s">
        <v>376</v>
      </c>
      <c r="T106" s="106" t="s">
        <v>39</v>
      </c>
    </row>
    <row r="107" spans="1:20" ht="15.75" x14ac:dyDescent="0.25">
      <c r="A107" s="10">
        <v>103</v>
      </c>
      <c r="B107" s="11" t="s">
        <v>10</v>
      </c>
      <c r="C107" s="69" t="s">
        <v>304</v>
      </c>
      <c r="D107" s="70" t="s">
        <v>160</v>
      </c>
      <c r="E107" s="70" t="s">
        <v>146</v>
      </c>
      <c r="F107" s="113" t="s">
        <v>398</v>
      </c>
      <c r="G107" s="70" t="s">
        <v>93</v>
      </c>
      <c r="H107" s="157">
        <v>40239</v>
      </c>
      <c r="I107" s="70" t="s">
        <v>349</v>
      </c>
      <c r="J107" s="100">
        <v>9</v>
      </c>
      <c r="K107" s="110" t="s">
        <v>34</v>
      </c>
      <c r="L107" s="168"/>
      <c r="M107" s="12">
        <v>38</v>
      </c>
      <c r="N107" s="12">
        <v>55</v>
      </c>
      <c r="O107" s="63">
        <f t="shared" si="2"/>
        <v>0.69090909090909092</v>
      </c>
      <c r="P107" s="171" t="s">
        <v>37</v>
      </c>
      <c r="Q107" s="109" t="s">
        <v>374</v>
      </c>
      <c r="R107" s="109" t="s">
        <v>375</v>
      </c>
      <c r="S107" s="109" t="s">
        <v>376</v>
      </c>
      <c r="T107" s="106" t="s">
        <v>39</v>
      </c>
    </row>
    <row r="108" spans="1:20" ht="15.75" x14ac:dyDescent="0.25">
      <c r="A108" s="10">
        <v>104</v>
      </c>
      <c r="B108" s="11" t="s">
        <v>10</v>
      </c>
      <c r="C108" s="56" t="s">
        <v>305</v>
      </c>
      <c r="D108" s="57" t="s">
        <v>278</v>
      </c>
      <c r="E108" s="58" t="s">
        <v>306</v>
      </c>
      <c r="F108" s="114">
        <v>942713</v>
      </c>
      <c r="G108" s="57" t="s">
        <v>93</v>
      </c>
      <c r="H108" s="158">
        <v>40210</v>
      </c>
      <c r="I108" s="57" t="s">
        <v>350</v>
      </c>
      <c r="J108" s="100">
        <v>9</v>
      </c>
      <c r="K108" s="110" t="s">
        <v>34</v>
      </c>
      <c r="L108" s="168"/>
      <c r="M108" s="12">
        <v>33</v>
      </c>
      <c r="N108" s="12">
        <v>55</v>
      </c>
      <c r="O108" s="13">
        <f t="shared" si="2"/>
        <v>0.6</v>
      </c>
      <c r="P108" s="171" t="s">
        <v>37</v>
      </c>
      <c r="Q108" s="108" t="s">
        <v>377</v>
      </c>
      <c r="R108" s="108" t="s">
        <v>378</v>
      </c>
      <c r="S108" s="108" t="s">
        <v>123</v>
      </c>
      <c r="T108" s="108" t="s">
        <v>40</v>
      </c>
    </row>
    <row r="109" spans="1:20" ht="15.75" x14ac:dyDescent="0.25">
      <c r="A109" s="10">
        <v>105</v>
      </c>
      <c r="B109" s="11" t="s">
        <v>10</v>
      </c>
      <c r="C109" s="56" t="s">
        <v>307</v>
      </c>
      <c r="D109" s="57" t="s">
        <v>255</v>
      </c>
      <c r="E109" s="57" t="s">
        <v>141</v>
      </c>
      <c r="F109" s="114">
        <v>942717</v>
      </c>
      <c r="G109" s="57" t="s">
        <v>86</v>
      </c>
      <c r="H109" s="158">
        <v>40387</v>
      </c>
      <c r="I109" s="57" t="s">
        <v>351</v>
      </c>
      <c r="J109" s="100">
        <v>9</v>
      </c>
      <c r="K109" s="110" t="s">
        <v>34</v>
      </c>
      <c r="L109" s="168"/>
      <c r="M109" s="12">
        <v>35</v>
      </c>
      <c r="N109" s="12">
        <v>55</v>
      </c>
      <c r="O109" s="13">
        <f t="shared" si="2"/>
        <v>0.63636363636363635</v>
      </c>
      <c r="P109" s="171" t="s">
        <v>37</v>
      </c>
      <c r="Q109" s="108" t="s">
        <v>377</v>
      </c>
      <c r="R109" s="108" t="s">
        <v>378</v>
      </c>
      <c r="S109" s="108" t="s">
        <v>123</v>
      </c>
      <c r="T109" s="108" t="s">
        <v>40</v>
      </c>
    </row>
    <row r="110" spans="1:20" ht="15.75" x14ac:dyDescent="0.25">
      <c r="A110" s="10">
        <v>106</v>
      </c>
      <c r="B110" s="11" t="s">
        <v>10</v>
      </c>
      <c r="C110" s="56" t="s">
        <v>308</v>
      </c>
      <c r="D110" s="57" t="s">
        <v>91</v>
      </c>
      <c r="E110" s="57" t="s">
        <v>114</v>
      </c>
      <c r="F110" s="114">
        <v>942716</v>
      </c>
      <c r="G110" s="57" t="s">
        <v>93</v>
      </c>
      <c r="H110" s="159">
        <v>40464</v>
      </c>
      <c r="I110" s="57" t="s">
        <v>351</v>
      </c>
      <c r="J110" s="100">
        <v>9</v>
      </c>
      <c r="K110" s="110" t="s">
        <v>34</v>
      </c>
      <c r="L110" s="168"/>
      <c r="M110" s="12">
        <v>30</v>
      </c>
      <c r="N110" s="12">
        <v>55</v>
      </c>
      <c r="O110" s="63">
        <f t="shared" si="2"/>
        <v>0.54545454545454541</v>
      </c>
      <c r="P110" s="171" t="s">
        <v>37</v>
      </c>
      <c r="Q110" s="108" t="s">
        <v>377</v>
      </c>
      <c r="R110" s="108" t="s">
        <v>378</v>
      </c>
      <c r="S110" s="108" t="s">
        <v>123</v>
      </c>
      <c r="T110" s="108" t="s">
        <v>40</v>
      </c>
    </row>
    <row r="111" spans="1:20" ht="15.75" x14ac:dyDescent="0.25">
      <c r="A111" s="10">
        <v>107</v>
      </c>
      <c r="B111" s="11" t="s">
        <v>10</v>
      </c>
      <c r="C111" s="56" t="s">
        <v>309</v>
      </c>
      <c r="D111" s="57" t="s">
        <v>310</v>
      </c>
      <c r="E111" s="57" t="s">
        <v>185</v>
      </c>
      <c r="F111" s="114">
        <v>942716</v>
      </c>
      <c r="G111" s="57" t="s">
        <v>93</v>
      </c>
      <c r="H111" s="159">
        <v>40371</v>
      </c>
      <c r="I111" s="57" t="s">
        <v>352</v>
      </c>
      <c r="J111" s="100">
        <v>9</v>
      </c>
      <c r="K111" s="110" t="s">
        <v>34</v>
      </c>
      <c r="L111" s="18" t="s">
        <v>407</v>
      </c>
      <c r="M111" s="12">
        <v>43</v>
      </c>
      <c r="N111" s="12">
        <v>55</v>
      </c>
      <c r="O111" s="13">
        <f t="shared" si="2"/>
        <v>0.78181818181818186</v>
      </c>
      <c r="P111" s="171" t="s">
        <v>37</v>
      </c>
      <c r="Q111" s="108" t="s">
        <v>377</v>
      </c>
      <c r="R111" s="108" t="s">
        <v>378</v>
      </c>
      <c r="S111" s="108" t="s">
        <v>123</v>
      </c>
      <c r="T111" s="108" t="s">
        <v>40</v>
      </c>
    </row>
    <row r="112" spans="1:20" ht="15.75" x14ac:dyDescent="0.25">
      <c r="A112" s="10">
        <v>108</v>
      </c>
      <c r="B112" s="11" t="s">
        <v>10</v>
      </c>
      <c r="C112" s="56" t="s">
        <v>311</v>
      </c>
      <c r="D112" s="57" t="s">
        <v>84</v>
      </c>
      <c r="E112" s="57" t="s">
        <v>205</v>
      </c>
      <c r="F112" s="114">
        <v>942715</v>
      </c>
      <c r="G112" s="57" t="s">
        <v>86</v>
      </c>
      <c r="H112" s="159">
        <v>40368</v>
      </c>
      <c r="I112" s="57" t="s">
        <v>352</v>
      </c>
      <c r="J112" s="100">
        <v>9</v>
      </c>
      <c r="K112" s="110" t="s">
        <v>34</v>
      </c>
      <c r="L112" s="169" t="s">
        <v>407</v>
      </c>
      <c r="M112" s="12">
        <v>41</v>
      </c>
      <c r="N112" s="12">
        <v>55</v>
      </c>
      <c r="O112" s="13">
        <f t="shared" si="2"/>
        <v>0.74545454545454548</v>
      </c>
      <c r="P112" s="171" t="s">
        <v>37</v>
      </c>
      <c r="Q112" s="108" t="s">
        <v>377</v>
      </c>
      <c r="R112" s="108" t="s">
        <v>378</v>
      </c>
      <c r="S112" s="108" t="s">
        <v>123</v>
      </c>
      <c r="T112" s="108" t="s">
        <v>40</v>
      </c>
    </row>
    <row r="113" spans="1:20" ht="15.75" x14ac:dyDescent="0.25">
      <c r="A113" s="10">
        <v>109</v>
      </c>
      <c r="B113" s="11" t="s">
        <v>10</v>
      </c>
      <c r="C113" s="71" t="s">
        <v>312</v>
      </c>
      <c r="D113" s="59" t="s">
        <v>98</v>
      </c>
      <c r="E113" s="59" t="s">
        <v>85</v>
      </c>
      <c r="F113" s="113" t="s">
        <v>401</v>
      </c>
      <c r="G113" s="59" t="s">
        <v>86</v>
      </c>
      <c r="H113" s="160">
        <v>39858</v>
      </c>
      <c r="I113" s="59" t="s">
        <v>353</v>
      </c>
      <c r="J113" s="101">
        <v>10</v>
      </c>
      <c r="K113" s="110" t="s">
        <v>34</v>
      </c>
      <c r="L113" s="169" t="s">
        <v>407</v>
      </c>
      <c r="M113" s="12">
        <v>29</v>
      </c>
      <c r="N113" s="12">
        <v>55</v>
      </c>
      <c r="O113" s="63">
        <f t="shared" si="2"/>
        <v>0.52727272727272723</v>
      </c>
      <c r="P113" s="171" t="s">
        <v>37</v>
      </c>
      <c r="Q113" s="109" t="s">
        <v>374</v>
      </c>
      <c r="R113" s="109" t="s">
        <v>375</v>
      </c>
      <c r="S113" s="109" t="s">
        <v>376</v>
      </c>
      <c r="T113" s="106" t="s">
        <v>39</v>
      </c>
    </row>
    <row r="114" spans="1:20" ht="15.75" x14ac:dyDescent="0.25">
      <c r="A114" s="10">
        <v>110</v>
      </c>
      <c r="B114" s="11" t="s">
        <v>10</v>
      </c>
      <c r="C114" s="71" t="s">
        <v>313</v>
      </c>
      <c r="D114" s="59" t="s">
        <v>314</v>
      </c>
      <c r="E114" s="59" t="s">
        <v>173</v>
      </c>
      <c r="F114" s="114">
        <v>1042722</v>
      </c>
      <c r="G114" s="59" t="s">
        <v>93</v>
      </c>
      <c r="H114" s="161">
        <v>39753</v>
      </c>
      <c r="I114" s="59" t="s">
        <v>353</v>
      </c>
      <c r="J114" s="101">
        <v>10</v>
      </c>
      <c r="K114" s="110" t="s">
        <v>34</v>
      </c>
      <c r="L114" s="169" t="s">
        <v>407</v>
      </c>
      <c r="M114" s="12">
        <v>45</v>
      </c>
      <c r="N114" s="12">
        <v>55</v>
      </c>
      <c r="O114" s="13">
        <f t="shared" si="2"/>
        <v>0.81818181818181823</v>
      </c>
      <c r="P114" s="172" t="s">
        <v>36</v>
      </c>
      <c r="Q114" s="30" t="s">
        <v>369</v>
      </c>
      <c r="R114" s="30" t="s">
        <v>370</v>
      </c>
      <c r="S114" s="30" t="s">
        <v>371</v>
      </c>
      <c r="T114" s="30" t="s">
        <v>40</v>
      </c>
    </row>
    <row r="115" spans="1:20" ht="15.75" x14ac:dyDescent="0.25">
      <c r="A115" s="10">
        <v>111</v>
      </c>
      <c r="B115" s="11" t="s">
        <v>10</v>
      </c>
      <c r="C115" s="71" t="s">
        <v>315</v>
      </c>
      <c r="D115" s="59" t="s">
        <v>316</v>
      </c>
      <c r="E115" s="72"/>
      <c r="F115" s="114">
        <v>1042726</v>
      </c>
      <c r="G115" s="59" t="s">
        <v>86</v>
      </c>
      <c r="H115" s="162">
        <v>39771</v>
      </c>
      <c r="I115" s="59" t="s">
        <v>353</v>
      </c>
      <c r="J115" s="101">
        <v>10</v>
      </c>
      <c r="K115" s="110" t="s">
        <v>34</v>
      </c>
      <c r="L115" s="169" t="s">
        <v>407</v>
      </c>
      <c r="M115" s="12">
        <v>37</v>
      </c>
      <c r="N115" s="12">
        <v>55</v>
      </c>
      <c r="O115" s="13">
        <f t="shared" si="2"/>
        <v>0.67272727272727273</v>
      </c>
      <c r="P115" s="171" t="s">
        <v>37</v>
      </c>
      <c r="Q115" s="30" t="s">
        <v>369</v>
      </c>
      <c r="R115" s="30" t="s">
        <v>370</v>
      </c>
      <c r="S115" s="30" t="s">
        <v>371</v>
      </c>
      <c r="T115" s="30" t="s">
        <v>40</v>
      </c>
    </row>
    <row r="116" spans="1:20" ht="15.75" x14ac:dyDescent="0.25">
      <c r="A116" s="10">
        <v>112</v>
      </c>
      <c r="B116" s="11" t="s">
        <v>10</v>
      </c>
      <c r="C116" s="71" t="s">
        <v>317</v>
      </c>
      <c r="D116" s="59" t="s">
        <v>318</v>
      </c>
      <c r="E116" s="59" t="s">
        <v>146</v>
      </c>
      <c r="F116" s="113" t="s">
        <v>399</v>
      </c>
      <c r="G116" s="59" t="s">
        <v>93</v>
      </c>
      <c r="H116" s="160">
        <v>39859</v>
      </c>
      <c r="I116" s="59" t="s">
        <v>354</v>
      </c>
      <c r="J116" s="101">
        <v>10</v>
      </c>
      <c r="K116" s="110" t="s">
        <v>34</v>
      </c>
      <c r="L116" s="168"/>
      <c r="M116" s="12">
        <v>31</v>
      </c>
      <c r="N116" s="12">
        <v>55</v>
      </c>
      <c r="O116" s="63">
        <f t="shared" si="2"/>
        <v>0.5636363636363636</v>
      </c>
      <c r="P116" s="171" t="s">
        <v>37</v>
      </c>
      <c r="Q116" s="109" t="s">
        <v>374</v>
      </c>
      <c r="R116" s="109" t="s">
        <v>375</v>
      </c>
      <c r="S116" s="109" t="s">
        <v>376</v>
      </c>
      <c r="T116" s="106" t="s">
        <v>39</v>
      </c>
    </row>
    <row r="117" spans="1:20" ht="15.75" x14ac:dyDescent="0.25">
      <c r="A117" s="10">
        <v>113</v>
      </c>
      <c r="B117" s="11" t="s">
        <v>10</v>
      </c>
      <c r="C117" s="71" t="s">
        <v>319</v>
      </c>
      <c r="D117" s="59" t="s">
        <v>160</v>
      </c>
      <c r="E117" s="59" t="s">
        <v>320</v>
      </c>
      <c r="F117" s="113" t="s">
        <v>400</v>
      </c>
      <c r="G117" s="59" t="s">
        <v>93</v>
      </c>
      <c r="H117" s="163">
        <v>40061</v>
      </c>
      <c r="I117" s="59" t="s">
        <v>354</v>
      </c>
      <c r="J117" s="101">
        <v>10</v>
      </c>
      <c r="K117" s="110" t="s">
        <v>34</v>
      </c>
      <c r="L117" s="168"/>
      <c r="M117" s="12">
        <v>27</v>
      </c>
      <c r="N117" s="12">
        <v>55</v>
      </c>
      <c r="O117" s="13">
        <f t="shared" si="2"/>
        <v>0.49090909090909091</v>
      </c>
      <c r="P117" s="12" t="s">
        <v>11</v>
      </c>
      <c r="Q117" s="109" t="s">
        <v>374</v>
      </c>
      <c r="R117" s="109" t="s">
        <v>375</v>
      </c>
      <c r="S117" s="109" t="s">
        <v>376</v>
      </c>
      <c r="T117" s="106" t="s">
        <v>39</v>
      </c>
    </row>
    <row r="118" spans="1:20" ht="15.75" x14ac:dyDescent="0.25">
      <c r="A118" s="10">
        <v>114</v>
      </c>
      <c r="B118" s="11" t="s">
        <v>10</v>
      </c>
      <c r="C118" s="73" t="s">
        <v>321</v>
      </c>
      <c r="D118" s="74" t="s">
        <v>261</v>
      </c>
      <c r="E118" s="74" t="s">
        <v>228</v>
      </c>
      <c r="F118" s="113" t="s">
        <v>402</v>
      </c>
      <c r="G118" s="74" t="s">
        <v>93</v>
      </c>
      <c r="H118" s="164">
        <v>39566</v>
      </c>
      <c r="I118" s="74" t="s">
        <v>355</v>
      </c>
      <c r="J118" s="102">
        <v>11</v>
      </c>
      <c r="K118" s="110" t="s">
        <v>34</v>
      </c>
      <c r="L118" s="169" t="s">
        <v>407</v>
      </c>
      <c r="M118" s="12">
        <v>33</v>
      </c>
      <c r="N118" s="12">
        <v>55</v>
      </c>
      <c r="O118" s="13">
        <f t="shared" si="2"/>
        <v>0.6</v>
      </c>
      <c r="P118" s="171" t="s">
        <v>37</v>
      </c>
      <c r="Q118" s="109" t="s">
        <v>374</v>
      </c>
      <c r="R118" s="109" t="s">
        <v>375</v>
      </c>
      <c r="S118" s="109" t="s">
        <v>376</v>
      </c>
      <c r="T118" s="106" t="s">
        <v>39</v>
      </c>
    </row>
    <row r="119" spans="1:20" ht="15.75" x14ac:dyDescent="0.25">
      <c r="A119" s="10">
        <v>115</v>
      </c>
      <c r="B119" s="11" t="s">
        <v>10</v>
      </c>
      <c r="C119" s="73" t="s">
        <v>322</v>
      </c>
      <c r="D119" s="74" t="s">
        <v>323</v>
      </c>
      <c r="E119" s="74" t="s">
        <v>149</v>
      </c>
      <c r="F119" s="113" t="s">
        <v>403</v>
      </c>
      <c r="G119" s="74" t="s">
        <v>93</v>
      </c>
      <c r="H119" s="75">
        <v>39699</v>
      </c>
      <c r="I119" s="74" t="s">
        <v>355</v>
      </c>
      <c r="J119" s="102">
        <v>11</v>
      </c>
      <c r="K119" s="110" t="s">
        <v>34</v>
      </c>
      <c r="L119" s="169" t="s">
        <v>407</v>
      </c>
      <c r="M119" s="12">
        <v>28</v>
      </c>
      <c r="N119" s="12">
        <v>55</v>
      </c>
      <c r="O119" s="63">
        <f t="shared" si="2"/>
        <v>0.50909090909090904</v>
      </c>
      <c r="P119" s="171" t="s">
        <v>37</v>
      </c>
      <c r="Q119" s="109" t="s">
        <v>374</v>
      </c>
      <c r="R119" s="109" t="s">
        <v>375</v>
      </c>
      <c r="S119" s="109" t="s">
        <v>376</v>
      </c>
      <c r="T119" s="106" t="s">
        <v>39</v>
      </c>
    </row>
    <row r="120" spans="1:20" ht="15.75" x14ac:dyDescent="0.25">
      <c r="A120" s="10">
        <v>116</v>
      </c>
      <c r="B120" s="11" t="s">
        <v>10</v>
      </c>
      <c r="C120" s="73" t="s">
        <v>324</v>
      </c>
      <c r="D120" s="74" t="s">
        <v>325</v>
      </c>
      <c r="E120" s="74" t="s">
        <v>326</v>
      </c>
      <c r="F120" s="113" t="s">
        <v>404</v>
      </c>
      <c r="G120" s="74" t="s">
        <v>93</v>
      </c>
      <c r="H120" s="75">
        <v>39748</v>
      </c>
      <c r="I120" s="74" t="s">
        <v>355</v>
      </c>
      <c r="J120" s="102">
        <v>11</v>
      </c>
      <c r="K120" s="110" t="s">
        <v>34</v>
      </c>
      <c r="L120" s="169" t="s">
        <v>407</v>
      </c>
      <c r="M120" s="12">
        <v>34</v>
      </c>
      <c r="N120" s="12">
        <v>55</v>
      </c>
      <c r="O120" s="13">
        <f t="shared" si="2"/>
        <v>0.61818181818181817</v>
      </c>
      <c r="P120" s="171" t="s">
        <v>37</v>
      </c>
      <c r="Q120" s="109" t="s">
        <v>374</v>
      </c>
      <c r="R120" s="109" t="s">
        <v>375</v>
      </c>
      <c r="S120" s="109" t="s">
        <v>376</v>
      </c>
      <c r="T120" s="106" t="s">
        <v>39</v>
      </c>
    </row>
  </sheetData>
  <phoneticPr fontId="18" type="noConversion"/>
  <dataValidations count="1">
    <dataValidation type="list" allowBlank="1" showInputMessage="1" showErrorMessage="1" sqref="T76:T79 T83 T108:T112" xr:uid="{5F8D6DCE-A785-4266-9B6F-470FE3142A94}">
      <formula1>#REF!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ErrorMessage="1" xr:uid="{2F072718-9C79-4594-931B-69347440B9D2}">
          <x14:formula1>
            <xm:f>'C:\Users\ПК\Downloads\[олимпиада 6класс.xlsx]Данные ячеек'!#REF!</xm:f>
          </x14:formula1>
          <xm:sqref>T53:T57 T37:T41 T50:T51 T60:T63</xm:sqref>
        </x14:dataValidation>
        <x14:dataValidation type="list" allowBlank="1" showInputMessage="1" showErrorMessage="1" xr:uid="{099DD713-073C-48D3-9AC3-6A7E15FD9269}">
          <x14:formula1>
            <xm:f>'Данные ячеек'!$A$2:$A$19</xm:f>
          </x14:formula1>
          <xm:sqref>C1</xm:sqref>
        </x14:dataValidation>
        <x14:dataValidation type="list" allowBlank="1" showInputMessage="1" showErrorMessage="1" xr:uid="{9CC41924-7465-4F84-ABE1-0A2A4FEC0023}">
          <x14:formula1>
            <xm:f>'Данные ячеек'!$H$2:$H$5</xm:f>
          </x14:formula1>
          <xm:sqref>T58:T59 T52 T64:T68 T37:T49 T95:T107 T72:T75 T116:T120 T113 T84:T93 T80:T82 T5:T28 T30:T33</xm:sqref>
        </x14:dataValidation>
        <x14:dataValidation type="list" allowBlank="1" showInputMessage="1" showErrorMessage="1" xr:uid="{AB466E7A-6ECC-4895-AAD7-B8DAA05ECD77}">
          <x14:formula1>
            <xm:f>'C:\Users\318\Downloads\[Гапарова олимп 25.xlsx]Данные ячеек'!#REF!</xm:f>
          </x14:formula1>
          <xm:sqref>T29 T34:T36 T69:T71 T94 T114:T115 G34</xm:sqref>
        </x14:dataValidation>
        <x14:dataValidation type="list" allowBlank="1" showInputMessage="1" showErrorMessage="1" xr:uid="{E4664562-BDC6-41AE-8350-33F4238440DC}">
          <x14:formula1>
            <xm:f>'Данные ячеек'!$E$2:$E$9</xm:f>
          </x14:formula1>
          <xm:sqref>I5:J44</xm:sqref>
        </x14:dataValidation>
        <x14:dataValidation type="list" allowBlank="1" showInputMessage="1" showErrorMessage="1" xr:uid="{3159B373-5790-4399-A2EB-826834A06EFF}">
          <x14:formula1>
            <xm:f>'Данные ячеек'!$F$2:$F$4</xm:f>
          </x14:formula1>
          <xm:sqref>P5:P120</xm:sqref>
        </x14:dataValidation>
        <x14:dataValidation type="list" allowBlank="1" showInputMessage="1" showErrorMessage="1" xr:uid="{EBB6CC81-636B-479F-8404-F3A7C173263F}">
          <x14:formula1>
            <xm:f>'Данные ячеек'!$D$2:$D$3</xm:f>
          </x14:formula1>
          <xm:sqref>K5:K120</xm:sqref>
        </x14:dataValidation>
        <x14:dataValidation type="list" allowBlank="1" showInputMessage="1" showErrorMessage="1" xr:uid="{9B22CAD2-D074-4A14-98F0-6ED640816B66}">
          <x14:formula1>
            <xm:f>'Данные ячеек'!$B$2</xm:f>
          </x14:formula1>
          <xm:sqref>B5:B120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32"/>
  <sheetViews>
    <sheetView workbookViewId="0">
      <selection activeCell="H3" sqref="H3"/>
    </sheetView>
  </sheetViews>
  <sheetFormatPr defaultColWidth="9.140625" defaultRowHeight="12.75" x14ac:dyDescent="0.25"/>
  <cols>
    <col min="1" max="1" width="19" style="21" customWidth="1"/>
    <col min="2" max="2" width="15.140625" style="21" customWidth="1"/>
    <col min="3" max="3" width="5.85546875" style="21" customWidth="1"/>
    <col min="4" max="4" width="11.7109375" style="21" customWidth="1"/>
    <col min="5" max="5" width="9.140625" style="21"/>
    <col min="6" max="6" width="11.85546875" style="21" customWidth="1"/>
    <col min="7" max="7" width="21.7109375" style="21" bestFit="1" customWidth="1"/>
    <col min="8" max="8" width="32.28515625" style="21" bestFit="1" customWidth="1"/>
    <col min="9" max="16384" width="9.140625" style="21"/>
  </cols>
  <sheetData>
    <row r="1" spans="1:20" s="19" customFormat="1" x14ac:dyDescent="0.25">
      <c r="A1" s="19" t="s">
        <v>13</v>
      </c>
      <c r="B1" s="19" t="s">
        <v>7</v>
      </c>
      <c r="C1" s="19" t="s">
        <v>12</v>
      </c>
      <c r="D1" s="19" t="s">
        <v>32</v>
      </c>
      <c r="E1" s="19" t="s">
        <v>35</v>
      </c>
      <c r="F1" s="19" t="s">
        <v>9</v>
      </c>
      <c r="G1" s="19" t="s">
        <v>55</v>
      </c>
      <c r="H1" s="19" t="s">
        <v>38</v>
      </c>
    </row>
    <row r="2" spans="1:20" x14ac:dyDescent="0.2">
      <c r="A2" s="20" t="s">
        <v>14</v>
      </c>
      <c r="B2" s="20" t="s">
        <v>10</v>
      </c>
      <c r="C2" s="21" t="s">
        <v>60</v>
      </c>
      <c r="D2" s="21" t="s">
        <v>33</v>
      </c>
      <c r="E2" s="22">
        <v>4</v>
      </c>
      <c r="F2" s="22" t="s">
        <v>36</v>
      </c>
      <c r="G2" s="23" t="s">
        <v>56</v>
      </c>
      <c r="H2" s="22" t="s">
        <v>39</v>
      </c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</row>
    <row r="3" spans="1:20" x14ac:dyDescent="0.2">
      <c r="A3" s="20" t="s">
        <v>15</v>
      </c>
      <c r="B3" s="20"/>
      <c r="C3" s="21" t="s">
        <v>61</v>
      </c>
      <c r="D3" s="21" t="s">
        <v>34</v>
      </c>
      <c r="E3" s="22">
        <v>5</v>
      </c>
      <c r="F3" s="22" t="s">
        <v>37</v>
      </c>
      <c r="G3" s="23" t="s">
        <v>57</v>
      </c>
      <c r="H3" s="22" t="s">
        <v>40</v>
      </c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</row>
    <row r="4" spans="1:20" x14ac:dyDescent="0.2">
      <c r="A4" s="20" t="s">
        <v>16</v>
      </c>
      <c r="B4" s="20"/>
      <c r="E4" s="22">
        <v>6</v>
      </c>
      <c r="F4" s="22" t="s">
        <v>11</v>
      </c>
      <c r="G4" s="23" t="s">
        <v>58</v>
      </c>
      <c r="H4" s="22" t="s">
        <v>41</v>
      </c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</row>
    <row r="5" spans="1:20" x14ac:dyDescent="0.2">
      <c r="A5" s="20" t="s">
        <v>17</v>
      </c>
      <c r="B5" s="20"/>
      <c r="E5" s="22">
        <v>7</v>
      </c>
      <c r="F5" s="22"/>
      <c r="G5" s="23" t="s">
        <v>59</v>
      </c>
      <c r="H5" s="22" t="s">
        <v>42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</row>
    <row r="6" spans="1:20" x14ac:dyDescent="0.25">
      <c r="A6" s="20" t="s">
        <v>18</v>
      </c>
      <c r="B6" s="20"/>
      <c r="E6" s="22">
        <v>8</v>
      </c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</row>
    <row r="7" spans="1:20" x14ac:dyDescent="0.25">
      <c r="A7" s="20" t="s">
        <v>0</v>
      </c>
      <c r="B7" s="20"/>
      <c r="E7" s="22">
        <v>9</v>
      </c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</row>
    <row r="8" spans="1:20" x14ac:dyDescent="0.25">
      <c r="A8" s="20" t="s">
        <v>19</v>
      </c>
      <c r="B8" s="20"/>
      <c r="E8" s="22">
        <v>10</v>
      </c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</row>
    <row r="9" spans="1:20" x14ac:dyDescent="0.25">
      <c r="A9" s="20" t="s">
        <v>20</v>
      </c>
      <c r="B9" s="20"/>
      <c r="E9" s="22">
        <v>11</v>
      </c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</row>
    <row r="10" spans="1:20" x14ac:dyDescent="0.25">
      <c r="A10" s="20" t="s">
        <v>21</v>
      </c>
      <c r="B10" s="20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</row>
    <row r="11" spans="1:20" x14ac:dyDescent="0.25">
      <c r="A11" s="20" t="s">
        <v>22</v>
      </c>
      <c r="B11" s="20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</row>
    <row r="12" spans="1:20" x14ac:dyDescent="0.25">
      <c r="A12" s="20" t="s">
        <v>26</v>
      </c>
      <c r="B12" s="20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</row>
    <row r="13" spans="1:20" x14ac:dyDescent="0.25">
      <c r="A13" s="20" t="s">
        <v>23</v>
      </c>
      <c r="B13" s="20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</row>
    <row r="14" spans="1:20" x14ac:dyDescent="0.25">
      <c r="A14" s="20" t="s">
        <v>24</v>
      </c>
      <c r="B14" s="20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</row>
    <row r="15" spans="1:20" x14ac:dyDescent="0.25">
      <c r="A15" s="20" t="s">
        <v>25</v>
      </c>
      <c r="B15" s="20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</row>
    <row r="16" spans="1:20" x14ac:dyDescent="0.25">
      <c r="A16" s="21" t="s">
        <v>27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</row>
    <row r="17" spans="1:20" x14ac:dyDescent="0.25">
      <c r="A17" s="21" t="s">
        <v>28</v>
      </c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</row>
    <row r="18" spans="1:20" x14ac:dyDescent="0.25">
      <c r="A18" s="21" t="s">
        <v>29</v>
      </c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</row>
    <row r="19" spans="1:20" x14ac:dyDescent="0.25">
      <c r="A19" s="21" t="s">
        <v>30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</row>
    <row r="20" spans="1:20" x14ac:dyDescent="0.25"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</row>
    <row r="21" spans="1:20" x14ac:dyDescent="0.25"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</row>
    <row r="22" spans="1:20" x14ac:dyDescent="0.25"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</row>
    <row r="23" spans="1:20" x14ac:dyDescent="0.25"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</row>
    <row r="24" spans="1:20" x14ac:dyDescent="0.25"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</row>
    <row r="25" spans="1:20" x14ac:dyDescent="0.25"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</row>
    <row r="26" spans="1:20" x14ac:dyDescent="0.25"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</row>
    <row r="27" spans="1:20" x14ac:dyDescent="0.25"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</row>
    <row r="28" spans="1:20" x14ac:dyDescent="0.25"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</row>
    <row r="29" spans="1:20" x14ac:dyDescent="0.25"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</row>
    <row r="30" spans="1:20" x14ac:dyDescent="0.25"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</row>
    <row r="31" spans="1:20" x14ac:dyDescent="0.25"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</row>
    <row r="32" spans="1:20" x14ac:dyDescent="0.25"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Инструкция</vt:lpstr>
      <vt:lpstr>Отчет по предмету</vt:lpstr>
      <vt:lpstr>Данные ячеек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Женя</dc:creator>
  <cp:lastModifiedBy>318</cp:lastModifiedBy>
  <dcterms:created xsi:type="dcterms:W3CDTF">2019-10-02T22:25:58Z</dcterms:created>
  <dcterms:modified xsi:type="dcterms:W3CDTF">2025-10-23T07:04:43Z</dcterms:modified>
</cp:coreProperties>
</file>